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bile\Documents\GRAD\IZVRŠENJE\2026\1-6.2026\"/>
    </mc:Choice>
  </mc:AlternateContent>
  <bookViews>
    <workbookView xWindow="0" yWindow="0" windowWidth="28800" windowHeight="12330"/>
  </bookViews>
  <sheets>
    <sheet name="Sheet" sheetId="2" r:id="rId1"/>
    <sheet name="Sheet (2)" sheetId="3" r:id="rId2"/>
    <sheet name="Sheet (3)" sheetId="4" r:id="rId3"/>
    <sheet name="Sheet (4)" sheetId="5" r:id="rId4"/>
    <sheet name="Sheet (5)" sheetId="6" r:id="rId5"/>
    <sheet name="Sheet1" sheetId="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6" l="1"/>
  <c r="C35" i="6"/>
  <c r="C33" i="6"/>
  <c r="C31" i="6"/>
  <c r="E28" i="6"/>
  <c r="C28" i="6"/>
  <c r="C22" i="6"/>
  <c r="C16" i="6"/>
  <c r="C14" i="6"/>
  <c r="C12" i="6"/>
  <c r="C10" i="6"/>
  <c r="C7" i="6" s="1"/>
</calcChain>
</file>

<file path=xl/sharedStrings.xml><?xml version="1.0" encoding="utf-8"?>
<sst xmlns="http://schemas.openxmlformats.org/spreadsheetml/2006/main" count="623" uniqueCount="268">
  <si>
    <t>POLUGODIŠNJI IZVJEŠTAJ O IZVRŠENJU FINANCIJSKOG PLANA ZA 2026. GODINU</t>
  </si>
  <si>
    <t>1. OPĆI DIO</t>
  </si>
  <si>
    <t>1.1. SAŽETAK RAČUNA PRIHODA I RASHODA I RAČUNA FINANCIRANJA</t>
  </si>
  <si>
    <t>A) SAŽETAK RAČUNA PRIHODA I RASHODA</t>
  </si>
  <si>
    <t>Brojčana oznaka i naziv</t>
  </si>
  <si>
    <t>Ostvarenje / izvršenje
30.6.2025.</t>
  </si>
  <si>
    <t>Rebalans za 2026. godinu</t>
  </si>
  <si>
    <t>Ostvarenje / izvršenje
30.6.2026.</t>
  </si>
  <si>
    <t>Indeks
 4 / 2</t>
  </si>
  <si>
    <t>Indeks
 4 / 3</t>
  </si>
  <si>
    <t>PRIHODI UKUPNO</t>
  </si>
  <si>
    <t>6 PRIHODI POSLOVANJA</t>
  </si>
  <si>
    <t>7 PRIHODI OD PRODAJE NEFINANCIJSKE IMOVINE</t>
  </si>
  <si>
    <t>RASHODI UKUPNO</t>
  </si>
  <si>
    <t>3 RASHODI POSLOVANJA</t>
  </si>
  <si>
    <t>4 RASHODI ZA NABAVU NEFINANCIJSKE IMOVINE</t>
  </si>
  <si>
    <t>RAZLIKA - VIŠAK / MANJAK</t>
  </si>
  <si>
    <t>B) SAŽETAK RAČUNA FINANCIRANJA</t>
  </si>
  <si>
    <t>Indeks
4 / 2</t>
  </si>
  <si>
    <t>8 PRIMICI OD FINANCIJSKE IMOVINE I ZADUŽIVANJA</t>
  </si>
  <si>
    <t>5 IZDACI ZA FINANCIJSKU IMOVINU I OTPLATE ZAJMOVA</t>
  </si>
  <si>
    <t>NETO FINANCIRANJE</t>
  </si>
  <si>
    <t>C) PRENESENI VIŠAK ILI PRENESENI MANJAK</t>
  </si>
  <si>
    <t>92 UKUPAN DONOS VIŠKA / MANJKA IZ PRETHODNIH GODINA*</t>
  </si>
  <si>
    <t>92 VIŠAK / MANJAK IZ PRETHODNIH GODINA KOJI ĆE SE RASPOREDITI / POKRITI</t>
  </si>
  <si>
    <t>VIŠAK / MANJAK + NETO FINANCIRANJE + PRENESENI REZULTAT</t>
  </si>
  <si>
    <t xml:space="preserve">Napomena:
* Redak UKUPAN DONOS VIŠKA / MANJKA IZ PRETHODNIH GODINA služi kao informacija i ne uzima se u obzir kod uravnoteženja proračuna, već se proračun uravnotežuje retkom VIŠAK / MANJAK IZ PRETHODNIH GODINA KOJI ĆE SE POKRITI / RASPOREDITI.
</t>
  </si>
  <si>
    <t>2. POSEBNI DIO
2.1. IZVJEŠTAJ PO PROGRAMSKOJ KLASIFIKACIJI</t>
  </si>
  <si>
    <t>Izvršenje 30.6.2026.</t>
  </si>
  <si>
    <t>Indeks 
3 / 2</t>
  </si>
  <si>
    <t xml:space="preserve">UKUPNO : </t>
  </si>
  <si>
    <t>GLAVA    00703</t>
  </si>
  <si>
    <t>OSNOVNE ŠKOLE</t>
  </si>
  <si>
    <t>Izvor financiranja   1</t>
  </si>
  <si>
    <t>OPĆI PRIHODI I PRIMICI</t>
  </si>
  <si>
    <t>Izvor financiranja   3</t>
  </si>
  <si>
    <t>VLASTITI PRIHODI</t>
  </si>
  <si>
    <t>Izvor financiranja   4</t>
  </si>
  <si>
    <t>PRIHODI ZA POSEBNE NAMJENE</t>
  </si>
  <si>
    <t>Izvor financiranja   5</t>
  </si>
  <si>
    <t>POMOĆI</t>
  </si>
  <si>
    <t>Izvor financiranja   6</t>
  </si>
  <si>
    <t>DONACIJE</t>
  </si>
  <si>
    <t>PROGRAM    1036</t>
  </si>
  <si>
    <t>DJELATNOST USTANOVA U OSNOVNOM ŠKOLSTVU</t>
  </si>
  <si>
    <t>Aktivnost A103601</t>
  </si>
  <si>
    <t>DECENTRALIZIRANE FUNKCIJE</t>
  </si>
  <si>
    <t>Izvor financiranja   11</t>
  </si>
  <si>
    <t>Opći prihodi i primici</t>
  </si>
  <si>
    <t>32</t>
  </si>
  <si>
    <t>Materijalni rashodi</t>
  </si>
  <si>
    <t>3211</t>
  </si>
  <si>
    <t>Službena putovanja</t>
  </si>
  <si>
    <t>3213</t>
  </si>
  <si>
    <t>Stručno usavršavanje zaposlenika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</si>
  <si>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</si>
  <si>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</si>
  <si>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</si>
  <si>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</si>
  <si>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</si>
  <si>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</si>
  <si>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3227</t>
  </si>
  <si>
    <t>Službena, radna i zaštitna odjeća i obuća</t>
  </si>
  <si>
    <t>3231</t>
  </si>
  <si>
    <t>Usluge telefona, interneta, pošte i prijevoza</t>
  </si>
  <si>
    <t>3232</t>
  </si>
  <si>
    <t>Usluge tekućeg i investicijskog održavanja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</si>
  <si>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</si>
  <si>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</si>
  <si>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</si>
  <si>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</si>
  <si>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</si>
  <si>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</si>
  <si>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</si>
  <si>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</si>
  <si>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</si>
  <si>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</si>
  <si>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</si>
  <si>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</si>
  <si>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3292</t>
  </si>
  <si>
    <t>Premije osiguranja</t>
  </si>
  <si>
    <t>3294</t>
  </si>
  <si>
    <t>Članarine i norme</t>
  </si>
  <si>
    <t>3299</t>
  </si>
  <si>
    <t>Ostali nespomenuti rashodi poslovanja</t>
  </si>
  <si>
    <t>34</t>
  </si>
  <si>
    <t>Financijski rashodi</t>
  </si>
  <si>
    <t>3431</t>
  </si>
  <si>
    <t>Bankarske usluge i usluge platnog prometa</t>
  </si>
  <si>
    <t>Izvor financiranja   50</t>
  </si>
  <si>
    <t>Pomoći iz državnog proračuna</t>
  </si>
  <si>
    <t>31</t>
  </si>
  <si>
    <t>Rashodi za zaposlene</t>
  </si>
  <si>
    <t>3111</t>
  </si>
  <si>
    <t>Plaće za redovan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</si>
  <si>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</si>
  <si>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</si>
  <si>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</si>
  <si>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</si>
  <si>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</si>
  <si>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</si>
  <si>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3295</t>
  </si>
  <si>
    <t>Pristojbe i naknade</t>
  </si>
  <si>
    <t>Aktivnost A103643</t>
  </si>
  <si>
    <t>NATJECANJA UČENIKA</t>
  </si>
  <si>
    <t>Aktivnost A103635</t>
  </si>
  <si>
    <t>MATERIJALNI RASHODI PO OSNOVI DODATNIH STANDARDA</t>
  </si>
  <si>
    <t>3225</t>
  </si>
  <si>
    <t>Sitni inventar i autogume</t>
  </si>
  <si>
    <t>Aktivnost A103602</t>
  </si>
  <si>
    <t>PRODUŽENI BORAVAK DJECE U ŠKOLI</t>
  </si>
  <si>
    <t>Izvor financiranja   52</t>
  </si>
  <si>
    <t xml:space="preserve">Pomoći </t>
  </si>
  <si>
    <t>Aktivnost A103603</t>
  </si>
  <si>
    <t>ŠKOLSKI PEDAGOG</t>
  </si>
  <si>
    <t>Aktivnost A103604</t>
  </si>
  <si>
    <t>ŠKOLSKI ODBOR</t>
  </si>
  <si>
    <t>3291</t>
  </si>
  <si>
    <t>Naknade za rad predstavničkih i izvršnih tijela, povjerenstava i slično</t>
  </si>
  <si>
    <t>Aktivnost A103605</t>
  </si>
  <si>
    <t>PROGRAMI I AKTIVNOSTI ŠKOLE</t>
  </si>
  <si>
    <t>Izvor financiranja   31</t>
  </si>
  <si>
    <t>Vlastiti prihodi</t>
  </si>
  <si>
    <t>3222</t>
  </si>
  <si>
    <t>Materijal i sirovine</t>
  </si>
  <si>
    <t>3433</t>
  </si>
  <si>
    <t>Zatezne kamate</t>
  </si>
  <si>
    <t>Izvor financiranja   43</t>
  </si>
  <si>
    <t>Ostali prihodi za posebne namjene</t>
  </si>
  <si>
    <t>38</t>
  </si>
  <si>
    <t>Rashodi za donacije, kazne, naknade šteta i kapitalne pomoći</t>
  </si>
  <si>
    <t>3812</t>
  </si>
  <si>
    <t>Tekuće donacije u naravi</t>
  </si>
  <si>
    <t>Izvor financiranja   61</t>
  </si>
  <si>
    <t>Donacije</t>
  </si>
  <si>
    <t>Tekući projekt T103604</t>
  </si>
  <si>
    <t>ŠKOLSKA SHEMA</t>
  </si>
  <si>
    <t>Tekući projekt T103627</t>
  </si>
  <si>
    <t>POMOĆNICI U NASTAVI</t>
  </si>
  <si>
    <t>Izvor financiranja   56</t>
  </si>
  <si>
    <t>Europski socijalni fond plus</t>
  </si>
  <si>
    <t>Kapitalni projekt K103605</t>
  </si>
  <si>
    <t>NABAVA ŠKOLSKIH UDŽBENIKA</t>
  </si>
  <si>
    <t>42</t>
  </si>
  <si>
    <t>Rashodi za nabavu proizvedene dugotrajne imovine</t>
  </si>
  <si>
    <t>4241</t>
  </si>
  <si>
    <t>Knjige</t>
  </si>
  <si>
    <t>Aktivnost A103630</t>
  </si>
  <si>
    <t>NABAVA RADNIH BILJEŽNICA</t>
  </si>
  <si>
    <t>37</t>
  </si>
  <si>
    <t>Naknade građanima i kućanstvima na temelju osiguranja i druge naknade</t>
  </si>
  <si>
    <t>3722</t>
  </si>
  <si>
    <t>Naknade građanima i kućanstvima u naravi</t>
  </si>
  <si>
    <t>Aktivnost A103637</t>
  </si>
  <si>
    <t>PREHRANA ZA UČENIKE U OSNOVNIM ŠKOLAMA</t>
  </si>
  <si>
    <t>Kapitalni projekt K103601</t>
  </si>
  <si>
    <t>OPREMANJE PROSTORA</t>
  </si>
  <si>
    <t>4221</t>
  </si>
  <si>
    <t>Uredska oprema i namještaj</t>
  </si>
  <si>
    <t>4227</t>
  </si>
  <si>
    <t>Uređaji, strojevi i oprema za ostale namjene</t>
  </si>
  <si>
    <t>4226</t>
  </si>
  <si>
    <t>Sportska i glazbena oprema</t>
  </si>
  <si>
    <t>1.2. RAČUN PRIHODA I RASHODA</t>
  </si>
  <si>
    <t xml:space="preserve">1.2.1. IZVJEŠTAJ O PRIHODIMA I RASHODIMA PREMA EKONOMSKOJ KLASIFIKACIJI </t>
  </si>
  <si>
    <t>Ostvarenje / izvršenje 
30.6.2025.</t>
  </si>
  <si>
    <t>Ostvarenje / izvršenje 
30.6.2026.</t>
  </si>
  <si>
    <t>UKUPNO PRIHODI</t>
  </si>
  <si>
    <t>6</t>
  </si>
  <si>
    <t>Prihodi poslovanja</t>
  </si>
  <si>
    <t>63</t>
  </si>
  <si>
    <t>Pomoći iz inozemstva i od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</si>
  <si>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</si>
  <si>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</si>
  <si>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</si>
  <si>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</si>
  <si>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</si>
  <si>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</si>
  <si>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</si>
  <si>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temeljem prijenosa EU sredstava</t>
  </si>
  <si>
    <t>6381</t>
  </si>
  <si>
    <t>Tekuće pomoći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</si>
  <si>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</si>
  <si>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</si>
  <si>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</si>
  <si>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</si>
  <si>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</si>
  <si>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</si>
  <si>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</si>
  <si>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</si>
  <si>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</si>
  <si>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</si>
  <si>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</si>
  <si>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 xml:space="preserve">Ostali nespomenuti prihodi </t>
  </si>
  <si>
    <t>66</t>
  </si>
  <si>
    <t>Prihodi od prodaje proizvoda i robe te pruženih usluga, prihodi od donacija te povrati po protestiranim jamstvima</t>
  </si>
  <si>
    <t>661</t>
  </si>
  <si>
    <t>Prihodi od prodaje proizvoda i robe te pruženih usluga</t>
  </si>
  <si>
    <t>6615</t>
  </si>
  <si>
    <t>Prihodi od pruženih usluga</t>
  </si>
  <si>
    <t>663</t>
  </si>
  <si>
    <t>Donacije od pravnih i fizičkih osoba izvan općeg proračuna te povrat donacija i kapitalnih pomoći po protestiranim jamstvima</t>
  </si>
  <si>
    <t>6631</t>
  </si>
  <si>
    <t>Tekuće donacije</t>
  </si>
  <si>
    <t>6632</t>
  </si>
  <si>
    <t>Kapitalne donacije</t>
  </si>
  <si>
    <t>67</t>
  </si>
  <si>
    <t>Prihodi iz nadležnog proračuna i od HZZO-a temeljem ugovornih obveza</t>
  </si>
  <si>
    <t>671</t>
  </si>
  <si>
    <t>Prihodi iz nadležnog proračuna za financiranje redovne djelatnosti proračunskih korisnika</t>
  </si>
  <si>
    <t>6711</t>
  </si>
  <si>
    <t>Prihodi iz nadležnog proračuna za financiranje rashoda poslovanja</t>
  </si>
  <si>
    <t>UKUPNO RASHODI</t>
  </si>
  <si>
    <t>3</t>
  </si>
  <si>
    <t>Rashodi poslovanja</t>
  </si>
  <si>
    <t>311</t>
  </si>
  <si>
    <t>Plaće (Bruto)</t>
  </si>
  <si>
    <t>312</t>
  </si>
  <si>
    <t>313</t>
  </si>
  <si>
    <t>Doprinosi na plaće</t>
  </si>
  <si>
    <t>321</t>
  </si>
  <si>
    <t>Naknade troškova zaposlenima</t>
  </si>
  <si>
    <t>322</t>
  </si>
  <si>
    <t>Rashodi za materijal i energiju</t>
  </si>
  <si>
    <t>323</t>
  </si>
  <si>
    <t>Rashodi za usluge</t>
  </si>
  <si>
    <t>329</t>
  </si>
  <si>
    <t>343</t>
  </si>
  <si>
    <t>Ostali financijski rashodi</t>
  </si>
  <si>
    <t>381</t>
  </si>
  <si>
    <t>4</t>
  </si>
  <si>
    <t>Rashodi za nabavu nefinancijske imovine</t>
  </si>
  <si>
    <t>422</t>
  </si>
  <si>
    <t>Postrojenja i oprema</t>
  </si>
  <si>
    <t>424</t>
  </si>
  <si>
    <t>Knjige, umjetnička djela i ostale izložbene vrijednosti</t>
  </si>
  <si>
    <t>1.2.3. IZVJEŠTAJ O RASHODIMA PREMA FUNKCIJSKOJ KLASIFIKACIJI</t>
  </si>
  <si>
    <t>Izvršenje 
30.6.2025.</t>
  </si>
  <si>
    <t>Indeks
4 / 3</t>
  </si>
  <si>
    <t>09 Obrazovanje</t>
  </si>
  <si>
    <t>091 Predškolsko i osnovno obrazovanje</t>
  </si>
  <si>
    <t>10 Socijalna zaštita</t>
  </si>
  <si>
    <t>107 Socijalna pomoć stanovništvu koje nije obuhvaćeno redovnim socijalnim programima</t>
  </si>
  <si>
    <t>1.2.2. IZVJEŠTAJ O PRIHODIMA I RASHODIMA PREMA IZVORIMA FINANCIRANJA</t>
  </si>
  <si>
    <t xml:space="preserve"> </t>
  </si>
  <si>
    <t>Ostvarenje / izvršenje 30.6.2025.</t>
  </si>
  <si>
    <t>Plan za 2026. godinu</t>
  </si>
  <si>
    <t>Ostvarenje / izvršenje 30.6.2026.</t>
  </si>
  <si>
    <t>Indeks 
4 / 2</t>
  </si>
  <si>
    <t>1</t>
  </si>
  <si>
    <t>11</t>
  </si>
  <si>
    <t>43</t>
  </si>
  <si>
    <t>OSTALI PRIHODI ZA POSEBNE NAMJENE</t>
  </si>
  <si>
    <t>5</t>
  </si>
  <si>
    <t>50</t>
  </si>
  <si>
    <t>POMOĆI IZ DRŽAVNOG PRORAČUNA</t>
  </si>
  <si>
    <t>51</t>
  </si>
  <si>
    <t>OSTALE POMOĆI</t>
  </si>
  <si>
    <t>53</t>
  </si>
  <si>
    <t>PRORACUNI DRUGI NIVO</t>
  </si>
  <si>
    <t>54</t>
  </si>
  <si>
    <t>POMOCI TIJELA I FONDOVA EU</t>
  </si>
  <si>
    <t>55</t>
  </si>
  <si>
    <t>POMOCI IZ INOZEMSTVA</t>
  </si>
  <si>
    <t>61</t>
  </si>
  <si>
    <t>52</t>
  </si>
  <si>
    <t>56</t>
  </si>
  <si>
    <t>FONDOVI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</si>
</sst>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CDCDC"/>
      </patternFill>
    </fill>
    <fill>
      <patternFill patternType="solid">
        <fgColor rgb="FFA9A9A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49" fontId="2" fillId="0" borderId="0" xfId="1" applyNumberFormat="1" applyFont="1" applyAlignment="1" applyProtection="1">
      <alignment horizontal="center" vertical="top" wrapText="1" shrinkToFit="1" readingOrder="1"/>
    </xf>
    <xf numFmtId="0" fontId="1" fillId="0" borderId="0" xfId="1"/>
    <xf numFmtId="0" fontId="2" fillId="0" borderId="0" xfId="1" applyNumberFormat="1" applyFont="1" applyAlignment="1" applyProtection="1">
      <alignment horizontal="center" vertical="top" wrapText="1" shrinkToFit="1" readingOrder="1"/>
    </xf>
    <xf numFmtId="0" fontId="3" fillId="0" borderId="0" xfId="1" applyNumberFormat="1" applyFont="1" applyAlignment="1" applyProtection="1">
      <alignment horizontal="center" vertical="top" wrapText="1" shrinkToFit="1" readingOrder="1"/>
    </xf>
    <xf numFmtId="0" fontId="4" fillId="0" borderId="1" xfId="1" applyNumberFormat="1" applyFont="1" applyBorder="1" applyAlignment="1" applyProtection="1">
      <alignment horizontal="center" vertical="center" wrapText="1" shrinkToFit="1" readingOrder="1"/>
    </xf>
    <xf numFmtId="49" fontId="4" fillId="0" borderId="1" xfId="1" applyNumberFormat="1" applyFont="1" applyBorder="1" applyAlignment="1" applyProtection="1">
      <alignment horizontal="center" vertical="center" wrapText="1" shrinkToFit="1" readingOrder="1"/>
    </xf>
    <xf numFmtId="0" fontId="4" fillId="0" borderId="2" xfId="1" applyNumberFormat="1" applyFont="1" applyBorder="1" applyAlignment="1" applyProtection="1">
      <alignment horizontal="center" vertical="center" wrapText="1" shrinkToFit="1" readingOrder="1"/>
    </xf>
    <xf numFmtId="0" fontId="4" fillId="0" borderId="3" xfId="1" applyNumberFormat="1" applyFont="1" applyBorder="1" applyAlignment="1" applyProtection="1">
      <alignment horizontal="center" vertical="center" wrapText="1" shrinkToFit="1" readingOrder="1"/>
    </xf>
    <xf numFmtId="0" fontId="4" fillId="0" borderId="4" xfId="1" applyNumberFormat="1" applyFont="1" applyBorder="1" applyAlignment="1" applyProtection="1">
      <alignment horizontal="center" vertical="center" wrapText="1" shrinkToFit="1" readingOrder="1"/>
    </xf>
    <xf numFmtId="0" fontId="4" fillId="2" borderId="3" xfId="1" applyNumberFormat="1" applyFont="1" applyFill="1" applyBorder="1" applyAlignment="1" applyProtection="1">
      <alignment horizontal="left" vertical="center" wrapText="1" shrinkToFit="1" readingOrder="1"/>
    </xf>
    <xf numFmtId="4" fontId="4" fillId="2" borderId="3" xfId="1" applyNumberFormat="1" applyFont="1" applyFill="1" applyBorder="1" applyAlignment="1" applyProtection="1">
      <alignment horizontal="right" vertical="center" wrapText="1" shrinkToFit="1" readingOrder="1"/>
    </xf>
    <xf numFmtId="4" fontId="4" fillId="2" borderId="4" xfId="1" applyNumberFormat="1" applyFont="1" applyFill="1" applyBorder="1" applyAlignment="1" applyProtection="1">
      <alignment horizontal="right" vertical="center" wrapText="1" shrinkToFit="1" readingOrder="1"/>
    </xf>
    <xf numFmtId="0" fontId="5" fillId="0" borderId="3" xfId="1" applyNumberFormat="1" applyFont="1" applyBorder="1" applyAlignment="1" applyProtection="1">
      <alignment horizontal="left" vertical="center" wrapText="1" shrinkToFit="1" readingOrder="1"/>
    </xf>
    <xf numFmtId="4" fontId="5" fillId="0" borderId="3" xfId="1" applyNumberFormat="1" applyFont="1" applyBorder="1" applyAlignment="1" applyProtection="1">
      <alignment horizontal="right" vertical="center" wrapText="1" shrinkToFit="1" readingOrder="1"/>
    </xf>
    <xf numFmtId="4" fontId="5" fillId="0" borderId="4" xfId="1" applyNumberFormat="1" applyFont="1" applyBorder="1" applyAlignment="1" applyProtection="1">
      <alignment horizontal="right" vertical="center" wrapText="1" shrinkToFit="1" readingOrder="1"/>
    </xf>
    <xf numFmtId="0" fontId="5" fillId="3" borderId="3" xfId="1" applyNumberFormat="1" applyFont="1" applyFill="1" applyBorder="1" applyAlignment="1" applyProtection="1">
      <alignment horizontal="left" vertical="center" wrapText="1" shrinkToFit="1" readingOrder="1"/>
    </xf>
    <xf numFmtId="4" fontId="5" fillId="3" borderId="3" xfId="1" applyNumberFormat="1" applyFont="1" applyFill="1" applyBorder="1" applyAlignment="1" applyProtection="1">
      <alignment horizontal="right" vertical="center" wrapText="1" shrinkToFit="1" readingOrder="1"/>
    </xf>
    <xf numFmtId="4" fontId="5" fillId="3" borderId="4" xfId="1" applyNumberFormat="1" applyFont="1" applyFill="1" applyBorder="1" applyAlignment="1" applyProtection="1">
      <alignment horizontal="right" vertical="center" wrapText="1" shrinkToFit="1" readingOrder="1"/>
    </xf>
    <xf numFmtId="0" fontId="4" fillId="0" borderId="1" xfId="1" applyNumberFormat="1" applyFont="1" applyBorder="1" applyAlignment="1" applyProtection="1">
      <alignment horizontal="left" vertical="center" wrapText="1" shrinkToFit="1" readingOrder="1"/>
    </xf>
    <xf numFmtId="4" fontId="4" fillId="0" borderId="1" xfId="1" applyNumberFormat="1" applyFont="1" applyBorder="1" applyAlignment="1" applyProtection="1">
      <alignment horizontal="right" vertical="center" wrapText="1" shrinkToFit="1" readingOrder="1"/>
    </xf>
    <xf numFmtId="0" fontId="4" fillId="0" borderId="2" xfId="1" applyNumberFormat="1" applyFont="1" applyBorder="1" applyAlignment="1" applyProtection="1">
      <alignment horizontal="right" vertical="center" wrapText="1" shrinkToFit="1" readingOrder="1"/>
    </xf>
    <xf numFmtId="0" fontId="4" fillId="0" borderId="0" xfId="1" applyNumberFormat="1" applyFont="1" applyAlignment="1" applyProtection="1">
      <alignment horizontal="left" vertical="top" wrapText="1" shrinkToFit="1" readingOrder="1"/>
    </xf>
    <xf numFmtId="0" fontId="4" fillId="2" borderId="1" xfId="1" applyNumberFormat="1" applyFont="1" applyFill="1" applyBorder="1" applyAlignment="1" applyProtection="1">
      <alignment horizontal="center" vertical="center" wrapText="1" shrinkToFit="1" readingOrder="1"/>
    </xf>
    <xf numFmtId="49" fontId="4" fillId="2" borderId="2" xfId="1" applyNumberFormat="1" applyFont="1" applyFill="1" applyBorder="1" applyAlignment="1" applyProtection="1">
      <alignment horizontal="center" vertical="center" wrapText="1" shrinkToFit="1" readingOrder="1"/>
    </xf>
    <xf numFmtId="0" fontId="4" fillId="0" borderId="1" xfId="1" applyNumberFormat="1" applyFont="1" applyBorder="1" applyAlignment="1" applyProtection="1">
      <alignment horizontal="center" vertical="center" wrapText="1" shrinkToFit="1" readingOrder="1"/>
    </xf>
    <xf numFmtId="0" fontId="4" fillId="0" borderId="2" xfId="1" applyNumberFormat="1" applyFont="1" applyBorder="1" applyAlignment="1" applyProtection="1">
      <alignment horizontal="center" vertical="center" wrapText="1" shrinkToFit="1" readingOrder="1"/>
    </xf>
    <xf numFmtId="49" fontId="4" fillId="0" borderId="3" xfId="1" applyNumberFormat="1" applyFont="1" applyBorder="1" applyAlignment="1" applyProtection="1">
      <alignment horizontal="right" vertical="center" wrapText="1" shrinkToFit="1" readingOrder="1"/>
    </xf>
    <xf numFmtId="4" fontId="4" fillId="0" borderId="4" xfId="1" applyNumberFormat="1" applyFont="1" applyBorder="1" applyAlignment="1" applyProtection="1">
      <alignment horizontal="right" vertical="center" wrapText="1" shrinkToFit="1" readingOrder="1"/>
    </xf>
    <xf numFmtId="49" fontId="4" fillId="0" borderId="3" xfId="1" applyNumberFormat="1" applyFont="1" applyBorder="1" applyAlignment="1" applyProtection="1">
      <alignment horizontal="left" vertical="center" wrapText="1" shrinkToFit="1" readingOrder="1"/>
    </xf>
    <xf numFmtId="49" fontId="4" fillId="0" borderId="4" xfId="1" applyNumberFormat="1" applyFont="1" applyBorder="1" applyAlignment="1" applyProtection="1">
      <alignment horizontal="left" vertical="center" wrapText="1" shrinkToFit="1" readingOrder="1"/>
    </xf>
    <xf numFmtId="49" fontId="6" fillId="0" borderId="3" xfId="1" applyNumberFormat="1" applyFont="1" applyBorder="1" applyAlignment="1" applyProtection="1">
      <alignment horizontal="left" vertical="center" wrapText="1" shrinkToFit="1" readingOrder="1"/>
    </xf>
    <xf numFmtId="49" fontId="6" fillId="0" borderId="4" xfId="1" applyNumberFormat="1" applyFont="1" applyBorder="1" applyAlignment="1" applyProtection="1">
      <alignment horizontal="left" vertical="center" wrapText="1" shrinkToFit="1" readingOrder="1"/>
    </xf>
    <xf numFmtId="4" fontId="6" fillId="0" borderId="4" xfId="1" applyNumberFormat="1" applyFont="1" applyBorder="1" applyAlignment="1" applyProtection="1">
      <alignment horizontal="right" vertical="center" wrapText="1" shrinkToFit="1" readingOrder="1"/>
    </xf>
    <xf numFmtId="49" fontId="5" fillId="0" borderId="3" xfId="1" applyNumberFormat="1" applyFont="1" applyBorder="1" applyAlignment="1" applyProtection="1">
      <alignment horizontal="left" vertical="center" wrapText="1" shrinkToFit="1" readingOrder="1"/>
    </xf>
    <xf numFmtId="49" fontId="5" fillId="0" borderId="4" xfId="1" applyNumberFormat="1" applyFont="1" applyBorder="1" applyAlignment="1" applyProtection="1">
      <alignment horizontal="left" vertical="center" wrapText="1" shrinkToFit="1" readingOrder="1"/>
    </xf>
    <xf numFmtId="4" fontId="5" fillId="0" borderId="4" xfId="1" applyNumberFormat="1" applyFont="1" applyBorder="1" applyAlignment="1" applyProtection="1">
      <alignment horizontal="right" vertical="center" wrapText="1" shrinkToFit="1" readingOrder="1"/>
    </xf>
    <xf numFmtId="0" fontId="7" fillId="0" borderId="0" xfId="1" applyNumberFormat="1" applyFont="1" applyAlignment="1" applyProtection="1">
      <alignment horizontal="center" vertical="top" wrapText="1" shrinkToFit="1" readingOrder="1"/>
    </xf>
    <xf numFmtId="0" fontId="4" fillId="2" borderId="2" xfId="1" applyNumberFormat="1" applyFont="1" applyFill="1" applyBorder="1" applyAlignment="1" applyProtection="1">
      <alignment horizontal="center" vertical="center" wrapText="1" shrinkToFit="1" readingOrder="1"/>
    </xf>
    <xf numFmtId="0" fontId="8" fillId="0" borderId="3" xfId="1" applyNumberFormat="1" applyFont="1" applyBorder="1" applyAlignment="1" applyProtection="1">
      <alignment horizontal="center" vertical="center" wrapText="1" shrinkToFit="1" readingOrder="1"/>
    </xf>
    <xf numFmtId="0" fontId="8" fillId="0" borderId="4" xfId="1" applyNumberFormat="1" applyFont="1" applyBorder="1" applyAlignment="1" applyProtection="1">
      <alignment horizontal="center" vertical="center" wrapText="1" shrinkToFit="1" readingOrder="1"/>
    </xf>
    <xf numFmtId="49" fontId="4" fillId="0" borderId="2" xfId="1" applyNumberFormat="1" applyFont="1" applyBorder="1" applyAlignment="1" applyProtection="1">
      <alignment horizontal="left" vertical="center" wrapText="1" shrinkToFit="1" readingOrder="1"/>
    </xf>
    <xf numFmtId="4" fontId="4" fillId="0" borderId="2" xfId="1" applyNumberFormat="1" applyFont="1" applyBorder="1" applyAlignment="1" applyProtection="1">
      <alignment horizontal="right" vertical="center" wrapText="1" shrinkToFit="1" readingOrder="1"/>
    </xf>
    <xf numFmtId="0" fontId="4" fillId="0" borderId="2" xfId="1" applyNumberFormat="1" applyFont="1" applyBorder="1" applyAlignment="1" applyProtection="1">
      <alignment horizontal="right" vertical="center" wrapText="1" shrinkToFit="1" readingOrder="1"/>
    </xf>
    <xf numFmtId="49" fontId="4" fillId="0" borderId="1" xfId="1" applyNumberFormat="1" applyFont="1" applyBorder="1" applyAlignment="1" applyProtection="1">
      <alignment horizontal="left" vertical="center" wrapText="1" shrinkToFit="1" readingOrder="1"/>
    </xf>
    <xf numFmtId="49" fontId="5" fillId="0" borderId="1" xfId="1" applyNumberFormat="1" applyFont="1" applyBorder="1" applyAlignment="1" applyProtection="1">
      <alignment horizontal="left" vertical="center" wrapText="1" shrinkToFit="1" readingOrder="1"/>
    </xf>
    <xf numFmtId="49" fontId="5" fillId="0" borderId="2" xfId="1" applyNumberFormat="1" applyFont="1" applyBorder="1" applyAlignment="1" applyProtection="1">
      <alignment horizontal="left" vertical="center" wrapText="1" shrinkToFit="1" readingOrder="1"/>
    </xf>
    <xf numFmtId="4" fontId="5" fillId="0" borderId="2" xfId="1" applyNumberFormat="1" applyFont="1" applyBorder="1" applyAlignment="1" applyProtection="1">
      <alignment horizontal="right" vertical="center" wrapText="1" shrinkToFit="1" readingOrder="1"/>
    </xf>
    <xf numFmtId="0" fontId="5" fillId="0" borderId="2" xfId="1" applyNumberFormat="1" applyFont="1" applyBorder="1" applyAlignment="1" applyProtection="1">
      <alignment horizontal="right" vertical="center" wrapText="1" shrinkToFit="1" readingOrder="1"/>
    </xf>
    <xf numFmtId="0" fontId="4" fillId="2" borderId="1" xfId="1" applyNumberFormat="1" applyFont="1" applyFill="1" applyBorder="1" applyAlignment="1" applyProtection="1">
      <alignment horizontal="center" vertical="center" wrapText="1" shrinkToFit="1" readingOrder="1"/>
    </xf>
    <xf numFmtId="0" fontId="4" fillId="0" borderId="4" xfId="1" applyNumberFormat="1" applyFont="1" applyBorder="1" applyAlignment="1" applyProtection="1">
      <alignment horizontal="center" vertical="center" wrapText="1" shrinkToFit="1" readingOrder="1"/>
    </xf>
    <xf numFmtId="0" fontId="4" fillId="0" borderId="3" xfId="1" applyNumberFormat="1" applyFont="1" applyBorder="1" applyAlignment="1" applyProtection="1">
      <alignment horizontal="left" vertical="center" wrapText="1" shrinkToFit="1" readingOrder="1"/>
    </xf>
    <xf numFmtId="49" fontId="4" fillId="0" borderId="3" xfId="1" applyNumberFormat="1" applyFont="1" applyBorder="1" applyAlignment="1" applyProtection="1">
      <alignment horizontal="left" vertical="center" wrapText="1" shrinkToFit="1" readingOrder="1"/>
    </xf>
    <xf numFmtId="49" fontId="6" fillId="0" borderId="3" xfId="1" applyNumberFormat="1" applyFont="1" applyBorder="1" applyAlignment="1" applyProtection="1">
      <alignment horizontal="left" vertical="center" wrapText="1" shrinkToFit="1" readingOrder="1"/>
    </xf>
    <xf numFmtId="49" fontId="3" fillId="0" borderId="0" xfId="1" applyNumberFormat="1" applyFont="1" applyAlignment="1" applyProtection="1">
      <alignment horizontal="center" vertical="top" wrapText="1" shrinkToFit="1" readingOrder="1"/>
    </xf>
    <xf numFmtId="0" fontId="7" fillId="0" borderId="0" xfId="1" applyNumberFormat="1" applyFont="1" applyAlignment="1" applyProtection="1">
      <alignment horizontal="center" vertical="center" wrapText="1" shrinkToFit="1" readingOrder="1"/>
    </xf>
    <xf numFmtId="0" fontId="6" fillId="0" borderId="1" xfId="1" applyNumberFormat="1" applyFont="1" applyBorder="1" applyAlignment="1" applyProtection="1">
      <alignment horizontal="left" vertical="center" wrapText="1" shrinkToFit="1" readingOrder="1"/>
    </xf>
    <xf numFmtId="0" fontId="6" fillId="0" borderId="2" xfId="1" applyNumberFormat="1" applyFont="1" applyBorder="1" applyAlignment="1" applyProtection="1">
      <alignment horizontal="left" vertical="center" wrapText="1" shrinkToFit="1" readingOrder="1"/>
    </xf>
    <xf numFmtId="4" fontId="6" fillId="0" borderId="2" xfId="1" applyNumberFormat="1" applyFont="1" applyBorder="1" applyAlignment="1" applyProtection="1">
      <alignment horizontal="right" vertical="center" wrapText="1" shrinkToFit="1" readingOrder="1"/>
    </xf>
    <xf numFmtId="0" fontId="5" fillId="0" borderId="1" xfId="1" applyNumberFormat="1" applyFont="1" applyBorder="1" applyAlignment="1" applyProtection="1">
      <alignment horizontal="left" vertical="center" wrapText="1" shrinkToFit="1" readingOrder="1"/>
    </xf>
    <xf numFmtId="0" fontId="5" fillId="0" borderId="2" xfId="1" applyNumberFormat="1" applyFont="1" applyBorder="1" applyAlignment="1" applyProtection="1">
      <alignment horizontal="left" vertical="center" wrapText="1" shrinkToFit="1" readingOrder="1"/>
    </xf>
    <xf numFmtId="49" fontId="6" fillId="0" borderId="1" xfId="1" applyNumberFormat="1" applyFont="1" applyBorder="1" applyAlignment="1" applyProtection="1">
      <alignment horizontal="left" vertical="center" wrapText="1" shrinkToFit="1" readingOrder="1"/>
    </xf>
    <xf numFmtId="49" fontId="6" fillId="0" borderId="2" xfId="1" applyNumberFormat="1" applyFont="1" applyBorder="1" applyAlignment="1" applyProtection="1">
      <alignment horizontal="left" vertical="center" wrapText="1" shrinkToFit="1" readingOrder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36"/>
  <sheetViews>
    <sheetView showGridLines="0" tabSelected="1" workbookViewId="0">
      <selection activeCell="A5" sqref="A5:H5"/>
    </sheetView>
  </sheetViews>
  <sheetFormatPr defaultRowHeight="15" x14ac:dyDescent="0.25"/>
  <cols>
    <col min="1" max="1" width="37" style="2" customWidth="1"/>
    <col min="2" max="3" width="14.140625" style="2" customWidth="1"/>
    <col min="4" max="4" width="14" style="2" customWidth="1"/>
    <col min="5" max="5" width="8.140625" style="2" customWidth="1"/>
    <col min="6" max="6" width="4.85546875" style="2" customWidth="1"/>
    <col min="7" max="7" width="3.140625" style="2" customWidth="1"/>
    <col min="8" max="8" width="0.140625" style="2" customWidth="1"/>
    <col min="9" max="256" width="9.140625" style="2"/>
    <col min="257" max="257" width="37" style="2" customWidth="1"/>
    <col min="258" max="259" width="14.140625" style="2" customWidth="1"/>
    <col min="260" max="260" width="14" style="2" customWidth="1"/>
    <col min="261" max="261" width="8.140625" style="2" customWidth="1"/>
    <col min="262" max="262" width="4.85546875" style="2" customWidth="1"/>
    <col min="263" max="263" width="3.140625" style="2" customWidth="1"/>
    <col min="264" max="264" width="0.140625" style="2" customWidth="1"/>
    <col min="265" max="512" width="9.140625" style="2"/>
    <col min="513" max="513" width="37" style="2" customWidth="1"/>
    <col min="514" max="515" width="14.140625" style="2" customWidth="1"/>
    <col min="516" max="516" width="14" style="2" customWidth="1"/>
    <col min="517" max="517" width="8.140625" style="2" customWidth="1"/>
    <col min="518" max="518" width="4.85546875" style="2" customWidth="1"/>
    <col min="519" max="519" width="3.140625" style="2" customWidth="1"/>
    <col min="520" max="520" width="0.140625" style="2" customWidth="1"/>
    <col min="521" max="768" width="9.140625" style="2"/>
    <col min="769" max="769" width="37" style="2" customWidth="1"/>
    <col min="770" max="771" width="14.140625" style="2" customWidth="1"/>
    <col min="772" max="772" width="14" style="2" customWidth="1"/>
    <col min="773" max="773" width="8.140625" style="2" customWidth="1"/>
    <col min="774" max="774" width="4.85546875" style="2" customWidth="1"/>
    <col min="775" max="775" width="3.140625" style="2" customWidth="1"/>
    <col min="776" max="776" width="0.140625" style="2" customWidth="1"/>
    <col min="777" max="1024" width="9.140625" style="2"/>
    <col min="1025" max="1025" width="37" style="2" customWidth="1"/>
    <col min="1026" max="1027" width="14.140625" style="2" customWidth="1"/>
    <col min="1028" max="1028" width="14" style="2" customWidth="1"/>
    <col min="1029" max="1029" width="8.140625" style="2" customWidth="1"/>
    <col min="1030" max="1030" width="4.85546875" style="2" customWidth="1"/>
    <col min="1031" max="1031" width="3.140625" style="2" customWidth="1"/>
    <col min="1032" max="1032" width="0.140625" style="2" customWidth="1"/>
    <col min="1033" max="1280" width="9.140625" style="2"/>
    <col min="1281" max="1281" width="37" style="2" customWidth="1"/>
    <col min="1282" max="1283" width="14.140625" style="2" customWidth="1"/>
    <col min="1284" max="1284" width="14" style="2" customWidth="1"/>
    <col min="1285" max="1285" width="8.140625" style="2" customWidth="1"/>
    <col min="1286" max="1286" width="4.85546875" style="2" customWidth="1"/>
    <col min="1287" max="1287" width="3.140625" style="2" customWidth="1"/>
    <col min="1288" max="1288" width="0.140625" style="2" customWidth="1"/>
    <col min="1289" max="1536" width="9.140625" style="2"/>
    <col min="1537" max="1537" width="37" style="2" customWidth="1"/>
    <col min="1538" max="1539" width="14.140625" style="2" customWidth="1"/>
    <col min="1540" max="1540" width="14" style="2" customWidth="1"/>
    <col min="1541" max="1541" width="8.140625" style="2" customWidth="1"/>
    <col min="1542" max="1542" width="4.85546875" style="2" customWidth="1"/>
    <col min="1543" max="1543" width="3.140625" style="2" customWidth="1"/>
    <col min="1544" max="1544" width="0.140625" style="2" customWidth="1"/>
    <col min="1545" max="1792" width="9.140625" style="2"/>
    <col min="1793" max="1793" width="37" style="2" customWidth="1"/>
    <col min="1794" max="1795" width="14.140625" style="2" customWidth="1"/>
    <col min="1796" max="1796" width="14" style="2" customWidth="1"/>
    <col min="1797" max="1797" width="8.140625" style="2" customWidth="1"/>
    <col min="1798" max="1798" width="4.85546875" style="2" customWidth="1"/>
    <col min="1799" max="1799" width="3.140625" style="2" customWidth="1"/>
    <col min="1800" max="1800" width="0.140625" style="2" customWidth="1"/>
    <col min="1801" max="2048" width="9.140625" style="2"/>
    <col min="2049" max="2049" width="37" style="2" customWidth="1"/>
    <col min="2050" max="2051" width="14.140625" style="2" customWidth="1"/>
    <col min="2052" max="2052" width="14" style="2" customWidth="1"/>
    <col min="2053" max="2053" width="8.140625" style="2" customWidth="1"/>
    <col min="2054" max="2054" width="4.85546875" style="2" customWidth="1"/>
    <col min="2055" max="2055" width="3.140625" style="2" customWidth="1"/>
    <col min="2056" max="2056" width="0.140625" style="2" customWidth="1"/>
    <col min="2057" max="2304" width="9.140625" style="2"/>
    <col min="2305" max="2305" width="37" style="2" customWidth="1"/>
    <col min="2306" max="2307" width="14.140625" style="2" customWidth="1"/>
    <col min="2308" max="2308" width="14" style="2" customWidth="1"/>
    <col min="2309" max="2309" width="8.140625" style="2" customWidth="1"/>
    <col min="2310" max="2310" width="4.85546875" style="2" customWidth="1"/>
    <col min="2311" max="2311" width="3.140625" style="2" customWidth="1"/>
    <col min="2312" max="2312" width="0.140625" style="2" customWidth="1"/>
    <col min="2313" max="2560" width="9.140625" style="2"/>
    <col min="2561" max="2561" width="37" style="2" customWidth="1"/>
    <col min="2562" max="2563" width="14.140625" style="2" customWidth="1"/>
    <col min="2564" max="2564" width="14" style="2" customWidth="1"/>
    <col min="2565" max="2565" width="8.140625" style="2" customWidth="1"/>
    <col min="2566" max="2566" width="4.85546875" style="2" customWidth="1"/>
    <col min="2567" max="2567" width="3.140625" style="2" customWidth="1"/>
    <col min="2568" max="2568" width="0.140625" style="2" customWidth="1"/>
    <col min="2569" max="2816" width="9.140625" style="2"/>
    <col min="2817" max="2817" width="37" style="2" customWidth="1"/>
    <col min="2818" max="2819" width="14.140625" style="2" customWidth="1"/>
    <col min="2820" max="2820" width="14" style="2" customWidth="1"/>
    <col min="2821" max="2821" width="8.140625" style="2" customWidth="1"/>
    <col min="2822" max="2822" width="4.85546875" style="2" customWidth="1"/>
    <col min="2823" max="2823" width="3.140625" style="2" customWidth="1"/>
    <col min="2824" max="2824" width="0.140625" style="2" customWidth="1"/>
    <col min="2825" max="3072" width="9.140625" style="2"/>
    <col min="3073" max="3073" width="37" style="2" customWidth="1"/>
    <col min="3074" max="3075" width="14.140625" style="2" customWidth="1"/>
    <col min="3076" max="3076" width="14" style="2" customWidth="1"/>
    <col min="3077" max="3077" width="8.140625" style="2" customWidth="1"/>
    <col min="3078" max="3078" width="4.85546875" style="2" customWidth="1"/>
    <col min="3079" max="3079" width="3.140625" style="2" customWidth="1"/>
    <col min="3080" max="3080" width="0.140625" style="2" customWidth="1"/>
    <col min="3081" max="3328" width="9.140625" style="2"/>
    <col min="3329" max="3329" width="37" style="2" customWidth="1"/>
    <col min="3330" max="3331" width="14.140625" style="2" customWidth="1"/>
    <col min="3332" max="3332" width="14" style="2" customWidth="1"/>
    <col min="3333" max="3333" width="8.140625" style="2" customWidth="1"/>
    <col min="3334" max="3334" width="4.85546875" style="2" customWidth="1"/>
    <col min="3335" max="3335" width="3.140625" style="2" customWidth="1"/>
    <col min="3336" max="3336" width="0.140625" style="2" customWidth="1"/>
    <col min="3337" max="3584" width="9.140625" style="2"/>
    <col min="3585" max="3585" width="37" style="2" customWidth="1"/>
    <col min="3586" max="3587" width="14.140625" style="2" customWidth="1"/>
    <col min="3588" max="3588" width="14" style="2" customWidth="1"/>
    <col min="3589" max="3589" width="8.140625" style="2" customWidth="1"/>
    <col min="3590" max="3590" width="4.85546875" style="2" customWidth="1"/>
    <col min="3591" max="3591" width="3.140625" style="2" customWidth="1"/>
    <col min="3592" max="3592" width="0.140625" style="2" customWidth="1"/>
    <col min="3593" max="3840" width="9.140625" style="2"/>
    <col min="3841" max="3841" width="37" style="2" customWidth="1"/>
    <col min="3842" max="3843" width="14.140625" style="2" customWidth="1"/>
    <col min="3844" max="3844" width="14" style="2" customWidth="1"/>
    <col min="3845" max="3845" width="8.140625" style="2" customWidth="1"/>
    <col min="3846" max="3846" width="4.85546875" style="2" customWidth="1"/>
    <col min="3847" max="3847" width="3.140625" style="2" customWidth="1"/>
    <col min="3848" max="3848" width="0.140625" style="2" customWidth="1"/>
    <col min="3849" max="4096" width="9.140625" style="2"/>
    <col min="4097" max="4097" width="37" style="2" customWidth="1"/>
    <col min="4098" max="4099" width="14.140625" style="2" customWidth="1"/>
    <col min="4100" max="4100" width="14" style="2" customWidth="1"/>
    <col min="4101" max="4101" width="8.140625" style="2" customWidth="1"/>
    <col min="4102" max="4102" width="4.85546875" style="2" customWidth="1"/>
    <col min="4103" max="4103" width="3.140625" style="2" customWidth="1"/>
    <col min="4104" max="4104" width="0.140625" style="2" customWidth="1"/>
    <col min="4105" max="4352" width="9.140625" style="2"/>
    <col min="4353" max="4353" width="37" style="2" customWidth="1"/>
    <col min="4354" max="4355" width="14.140625" style="2" customWidth="1"/>
    <col min="4356" max="4356" width="14" style="2" customWidth="1"/>
    <col min="4357" max="4357" width="8.140625" style="2" customWidth="1"/>
    <col min="4358" max="4358" width="4.85546875" style="2" customWidth="1"/>
    <col min="4359" max="4359" width="3.140625" style="2" customWidth="1"/>
    <col min="4360" max="4360" width="0.140625" style="2" customWidth="1"/>
    <col min="4361" max="4608" width="9.140625" style="2"/>
    <col min="4609" max="4609" width="37" style="2" customWidth="1"/>
    <col min="4610" max="4611" width="14.140625" style="2" customWidth="1"/>
    <col min="4612" max="4612" width="14" style="2" customWidth="1"/>
    <col min="4613" max="4613" width="8.140625" style="2" customWidth="1"/>
    <col min="4614" max="4614" width="4.85546875" style="2" customWidth="1"/>
    <col min="4615" max="4615" width="3.140625" style="2" customWidth="1"/>
    <col min="4616" max="4616" width="0.140625" style="2" customWidth="1"/>
    <col min="4617" max="4864" width="9.140625" style="2"/>
    <col min="4865" max="4865" width="37" style="2" customWidth="1"/>
    <col min="4866" max="4867" width="14.140625" style="2" customWidth="1"/>
    <col min="4868" max="4868" width="14" style="2" customWidth="1"/>
    <col min="4869" max="4869" width="8.140625" style="2" customWidth="1"/>
    <col min="4870" max="4870" width="4.85546875" style="2" customWidth="1"/>
    <col min="4871" max="4871" width="3.140625" style="2" customWidth="1"/>
    <col min="4872" max="4872" width="0.140625" style="2" customWidth="1"/>
    <col min="4873" max="5120" width="9.140625" style="2"/>
    <col min="5121" max="5121" width="37" style="2" customWidth="1"/>
    <col min="5122" max="5123" width="14.140625" style="2" customWidth="1"/>
    <col min="5124" max="5124" width="14" style="2" customWidth="1"/>
    <col min="5125" max="5125" width="8.140625" style="2" customWidth="1"/>
    <col min="5126" max="5126" width="4.85546875" style="2" customWidth="1"/>
    <col min="5127" max="5127" width="3.140625" style="2" customWidth="1"/>
    <col min="5128" max="5128" width="0.140625" style="2" customWidth="1"/>
    <col min="5129" max="5376" width="9.140625" style="2"/>
    <col min="5377" max="5377" width="37" style="2" customWidth="1"/>
    <col min="5378" max="5379" width="14.140625" style="2" customWidth="1"/>
    <col min="5380" max="5380" width="14" style="2" customWidth="1"/>
    <col min="5381" max="5381" width="8.140625" style="2" customWidth="1"/>
    <col min="5382" max="5382" width="4.85546875" style="2" customWidth="1"/>
    <col min="5383" max="5383" width="3.140625" style="2" customWidth="1"/>
    <col min="5384" max="5384" width="0.140625" style="2" customWidth="1"/>
    <col min="5385" max="5632" width="9.140625" style="2"/>
    <col min="5633" max="5633" width="37" style="2" customWidth="1"/>
    <col min="5634" max="5635" width="14.140625" style="2" customWidth="1"/>
    <col min="5636" max="5636" width="14" style="2" customWidth="1"/>
    <col min="5637" max="5637" width="8.140625" style="2" customWidth="1"/>
    <col min="5638" max="5638" width="4.85546875" style="2" customWidth="1"/>
    <col min="5639" max="5639" width="3.140625" style="2" customWidth="1"/>
    <col min="5640" max="5640" width="0.140625" style="2" customWidth="1"/>
    <col min="5641" max="5888" width="9.140625" style="2"/>
    <col min="5889" max="5889" width="37" style="2" customWidth="1"/>
    <col min="5890" max="5891" width="14.140625" style="2" customWidth="1"/>
    <col min="5892" max="5892" width="14" style="2" customWidth="1"/>
    <col min="5893" max="5893" width="8.140625" style="2" customWidth="1"/>
    <col min="5894" max="5894" width="4.85546875" style="2" customWidth="1"/>
    <col min="5895" max="5895" width="3.140625" style="2" customWidth="1"/>
    <col min="5896" max="5896" width="0.140625" style="2" customWidth="1"/>
    <col min="5897" max="6144" width="9.140625" style="2"/>
    <col min="6145" max="6145" width="37" style="2" customWidth="1"/>
    <col min="6146" max="6147" width="14.140625" style="2" customWidth="1"/>
    <col min="6148" max="6148" width="14" style="2" customWidth="1"/>
    <col min="6149" max="6149" width="8.140625" style="2" customWidth="1"/>
    <col min="6150" max="6150" width="4.85546875" style="2" customWidth="1"/>
    <col min="6151" max="6151" width="3.140625" style="2" customWidth="1"/>
    <col min="6152" max="6152" width="0.140625" style="2" customWidth="1"/>
    <col min="6153" max="6400" width="9.140625" style="2"/>
    <col min="6401" max="6401" width="37" style="2" customWidth="1"/>
    <col min="6402" max="6403" width="14.140625" style="2" customWidth="1"/>
    <col min="6404" max="6404" width="14" style="2" customWidth="1"/>
    <col min="6405" max="6405" width="8.140625" style="2" customWidth="1"/>
    <col min="6406" max="6406" width="4.85546875" style="2" customWidth="1"/>
    <col min="6407" max="6407" width="3.140625" style="2" customWidth="1"/>
    <col min="6408" max="6408" width="0.140625" style="2" customWidth="1"/>
    <col min="6409" max="6656" width="9.140625" style="2"/>
    <col min="6657" max="6657" width="37" style="2" customWidth="1"/>
    <col min="6658" max="6659" width="14.140625" style="2" customWidth="1"/>
    <col min="6660" max="6660" width="14" style="2" customWidth="1"/>
    <col min="6661" max="6661" width="8.140625" style="2" customWidth="1"/>
    <col min="6662" max="6662" width="4.85546875" style="2" customWidth="1"/>
    <col min="6663" max="6663" width="3.140625" style="2" customWidth="1"/>
    <col min="6664" max="6664" width="0.140625" style="2" customWidth="1"/>
    <col min="6665" max="6912" width="9.140625" style="2"/>
    <col min="6913" max="6913" width="37" style="2" customWidth="1"/>
    <col min="6914" max="6915" width="14.140625" style="2" customWidth="1"/>
    <col min="6916" max="6916" width="14" style="2" customWidth="1"/>
    <col min="6917" max="6917" width="8.140625" style="2" customWidth="1"/>
    <col min="6918" max="6918" width="4.85546875" style="2" customWidth="1"/>
    <col min="6919" max="6919" width="3.140625" style="2" customWidth="1"/>
    <col min="6920" max="6920" width="0.140625" style="2" customWidth="1"/>
    <col min="6921" max="7168" width="9.140625" style="2"/>
    <col min="7169" max="7169" width="37" style="2" customWidth="1"/>
    <col min="7170" max="7171" width="14.140625" style="2" customWidth="1"/>
    <col min="7172" max="7172" width="14" style="2" customWidth="1"/>
    <col min="7173" max="7173" width="8.140625" style="2" customWidth="1"/>
    <col min="7174" max="7174" width="4.85546875" style="2" customWidth="1"/>
    <col min="7175" max="7175" width="3.140625" style="2" customWidth="1"/>
    <col min="7176" max="7176" width="0.140625" style="2" customWidth="1"/>
    <col min="7177" max="7424" width="9.140625" style="2"/>
    <col min="7425" max="7425" width="37" style="2" customWidth="1"/>
    <col min="7426" max="7427" width="14.140625" style="2" customWidth="1"/>
    <col min="7428" max="7428" width="14" style="2" customWidth="1"/>
    <col min="7429" max="7429" width="8.140625" style="2" customWidth="1"/>
    <col min="7430" max="7430" width="4.85546875" style="2" customWidth="1"/>
    <col min="7431" max="7431" width="3.140625" style="2" customWidth="1"/>
    <col min="7432" max="7432" width="0.140625" style="2" customWidth="1"/>
    <col min="7433" max="7680" width="9.140625" style="2"/>
    <col min="7681" max="7681" width="37" style="2" customWidth="1"/>
    <col min="7682" max="7683" width="14.140625" style="2" customWidth="1"/>
    <col min="7684" max="7684" width="14" style="2" customWidth="1"/>
    <col min="7685" max="7685" width="8.140625" style="2" customWidth="1"/>
    <col min="7686" max="7686" width="4.85546875" style="2" customWidth="1"/>
    <col min="7687" max="7687" width="3.140625" style="2" customWidth="1"/>
    <col min="7688" max="7688" width="0.140625" style="2" customWidth="1"/>
    <col min="7689" max="7936" width="9.140625" style="2"/>
    <col min="7937" max="7937" width="37" style="2" customWidth="1"/>
    <col min="7938" max="7939" width="14.140625" style="2" customWidth="1"/>
    <col min="7940" max="7940" width="14" style="2" customWidth="1"/>
    <col min="7941" max="7941" width="8.140625" style="2" customWidth="1"/>
    <col min="7942" max="7942" width="4.85546875" style="2" customWidth="1"/>
    <col min="7943" max="7943" width="3.140625" style="2" customWidth="1"/>
    <col min="7944" max="7944" width="0.140625" style="2" customWidth="1"/>
    <col min="7945" max="8192" width="9.140625" style="2"/>
    <col min="8193" max="8193" width="37" style="2" customWidth="1"/>
    <col min="8194" max="8195" width="14.140625" style="2" customWidth="1"/>
    <col min="8196" max="8196" width="14" style="2" customWidth="1"/>
    <col min="8197" max="8197" width="8.140625" style="2" customWidth="1"/>
    <col min="8198" max="8198" width="4.85546875" style="2" customWidth="1"/>
    <col min="8199" max="8199" width="3.140625" style="2" customWidth="1"/>
    <col min="8200" max="8200" width="0.140625" style="2" customWidth="1"/>
    <col min="8201" max="8448" width="9.140625" style="2"/>
    <col min="8449" max="8449" width="37" style="2" customWidth="1"/>
    <col min="8450" max="8451" width="14.140625" style="2" customWidth="1"/>
    <col min="8452" max="8452" width="14" style="2" customWidth="1"/>
    <col min="8453" max="8453" width="8.140625" style="2" customWidth="1"/>
    <col min="8454" max="8454" width="4.85546875" style="2" customWidth="1"/>
    <col min="8455" max="8455" width="3.140625" style="2" customWidth="1"/>
    <col min="8456" max="8456" width="0.140625" style="2" customWidth="1"/>
    <col min="8457" max="8704" width="9.140625" style="2"/>
    <col min="8705" max="8705" width="37" style="2" customWidth="1"/>
    <col min="8706" max="8707" width="14.140625" style="2" customWidth="1"/>
    <col min="8708" max="8708" width="14" style="2" customWidth="1"/>
    <col min="8709" max="8709" width="8.140625" style="2" customWidth="1"/>
    <col min="8710" max="8710" width="4.85546875" style="2" customWidth="1"/>
    <col min="8711" max="8711" width="3.140625" style="2" customWidth="1"/>
    <col min="8712" max="8712" width="0.140625" style="2" customWidth="1"/>
    <col min="8713" max="8960" width="9.140625" style="2"/>
    <col min="8961" max="8961" width="37" style="2" customWidth="1"/>
    <col min="8962" max="8963" width="14.140625" style="2" customWidth="1"/>
    <col min="8964" max="8964" width="14" style="2" customWidth="1"/>
    <col min="8965" max="8965" width="8.140625" style="2" customWidth="1"/>
    <col min="8966" max="8966" width="4.85546875" style="2" customWidth="1"/>
    <col min="8967" max="8967" width="3.140625" style="2" customWidth="1"/>
    <col min="8968" max="8968" width="0.140625" style="2" customWidth="1"/>
    <col min="8969" max="9216" width="9.140625" style="2"/>
    <col min="9217" max="9217" width="37" style="2" customWidth="1"/>
    <col min="9218" max="9219" width="14.140625" style="2" customWidth="1"/>
    <col min="9220" max="9220" width="14" style="2" customWidth="1"/>
    <col min="9221" max="9221" width="8.140625" style="2" customWidth="1"/>
    <col min="9222" max="9222" width="4.85546875" style="2" customWidth="1"/>
    <col min="9223" max="9223" width="3.140625" style="2" customWidth="1"/>
    <col min="9224" max="9224" width="0.140625" style="2" customWidth="1"/>
    <col min="9225" max="9472" width="9.140625" style="2"/>
    <col min="9473" max="9473" width="37" style="2" customWidth="1"/>
    <col min="9474" max="9475" width="14.140625" style="2" customWidth="1"/>
    <col min="9476" max="9476" width="14" style="2" customWidth="1"/>
    <col min="9477" max="9477" width="8.140625" style="2" customWidth="1"/>
    <col min="9478" max="9478" width="4.85546875" style="2" customWidth="1"/>
    <col min="9479" max="9479" width="3.140625" style="2" customWidth="1"/>
    <col min="9480" max="9480" width="0.140625" style="2" customWidth="1"/>
    <col min="9481" max="9728" width="9.140625" style="2"/>
    <col min="9729" max="9729" width="37" style="2" customWidth="1"/>
    <col min="9730" max="9731" width="14.140625" style="2" customWidth="1"/>
    <col min="9732" max="9732" width="14" style="2" customWidth="1"/>
    <col min="9733" max="9733" width="8.140625" style="2" customWidth="1"/>
    <col min="9734" max="9734" width="4.85546875" style="2" customWidth="1"/>
    <col min="9735" max="9735" width="3.140625" style="2" customWidth="1"/>
    <col min="9736" max="9736" width="0.140625" style="2" customWidth="1"/>
    <col min="9737" max="9984" width="9.140625" style="2"/>
    <col min="9985" max="9985" width="37" style="2" customWidth="1"/>
    <col min="9986" max="9987" width="14.140625" style="2" customWidth="1"/>
    <col min="9988" max="9988" width="14" style="2" customWidth="1"/>
    <col min="9989" max="9989" width="8.140625" style="2" customWidth="1"/>
    <col min="9990" max="9990" width="4.85546875" style="2" customWidth="1"/>
    <col min="9991" max="9991" width="3.140625" style="2" customWidth="1"/>
    <col min="9992" max="9992" width="0.140625" style="2" customWidth="1"/>
    <col min="9993" max="10240" width="9.140625" style="2"/>
    <col min="10241" max="10241" width="37" style="2" customWidth="1"/>
    <col min="10242" max="10243" width="14.140625" style="2" customWidth="1"/>
    <col min="10244" max="10244" width="14" style="2" customWidth="1"/>
    <col min="10245" max="10245" width="8.140625" style="2" customWidth="1"/>
    <col min="10246" max="10246" width="4.85546875" style="2" customWidth="1"/>
    <col min="10247" max="10247" width="3.140625" style="2" customWidth="1"/>
    <col min="10248" max="10248" width="0.140625" style="2" customWidth="1"/>
    <col min="10249" max="10496" width="9.140625" style="2"/>
    <col min="10497" max="10497" width="37" style="2" customWidth="1"/>
    <col min="10498" max="10499" width="14.140625" style="2" customWidth="1"/>
    <col min="10500" max="10500" width="14" style="2" customWidth="1"/>
    <col min="10501" max="10501" width="8.140625" style="2" customWidth="1"/>
    <col min="10502" max="10502" width="4.85546875" style="2" customWidth="1"/>
    <col min="10503" max="10503" width="3.140625" style="2" customWidth="1"/>
    <col min="10504" max="10504" width="0.140625" style="2" customWidth="1"/>
    <col min="10505" max="10752" width="9.140625" style="2"/>
    <col min="10753" max="10753" width="37" style="2" customWidth="1"/>
    <col min="10754" max="10755" width="14.140625" style="2" customWidth="1"/>
    <col min="10756" max="10756" width="14" style="2" customWidth="1"/>
    <col min="10757" max="10757" width="8.140625" style="2" customWidth="1"/>
    <col min="10758" max="10758" width="4.85546875" style="2" customWidth="1"/>
    <col min="10759" max="10759" width="3.140625" style="2" customWidth="1"/>
    <col min="10760" max="10760" width="0.140625" style="2" customWidth="1"/>
    <col min="10761" max="11008" width="9.140625" style="2"/>
    <col min="11009" max="11009" width="37" style="2" customWidth="1"/>
    <col min="11010" max="11011" width="14.140625" style="2" customWidth="1"/>
    <col min="11012" max="11012" width="14" style="2" customWidth="1"/>
    <col min="11013" max="11013" width="8.140625" style="2" customWidth="1"/>
    <col min="11014" max="11014" width="4.85546875" style="2" customWidth="1"/>
    <col min="11015" max="11015" width="3.140625" style="2" customWidth="1"/>
    <col min="11016" max="11016" width="0.140625" style="2" customWidth="1"/>
    <col min="11017" max="11264" width="9.140625" style="2"/>
    <col min="11265" max="11265" width="37" style="2" customWidth="1"/>
    <col min="11266" max="11267" width="14.140625" style="2" customWidth="1"/>
    <col min="11268" max="11268" width="14" style="2" customWidth="1"/>
    <col min="11269" max="11269" width="8.140625" style="2" customWidth="1"/>
    <col min="11270" max="11270" width="4.85546875" style="2" customWidth="1"/>
    <col min="11271" max="11271" width="3.140625" style="2" customWidth="1"/>
    <col min="11272" max="11272" width="0.140625" style="2" customWidth="1"/>
    <col min="11273" max="11520" width="9.140625" style="2"/>
    <col min="11521" max="11521" width="37" style="2" customWidth="1"/>
    <col min="11522" max="11523" width="14.140625" style="2" customWidth="1"/>
    <col min="11524" max="11524" width="14" style="2" customWidth="1"/>
    <col min="11525" max="11525" width="8.140625" style="2" customWidth="1"/>
    <col min="11526" max="11526" width="4.85546875" style="2" customWidth="1"/>
    <col min="11527" max="11527" width="3.140625" style="2" customWidth="1"/>
    <col min="11528" max="11528" width="0.140625" style="2" customWidth="1"/>
    <col min="11529" max="11776" width="9.140625" style="2"/>
    <col min="11777" max="11777" width="37" style="2" customWidth="1"/>
    <col min="11778" max="11779" width="14.140625" style="2" customWidth="1"/>
    <col min="11780" max="11780" width="14" style="2" customWidth="1"/>
    <col min="11781" max="11781" width="8.140625" style="2" customWidth="1"/>
    <col min="11782" max="11782" width="4.85546875" style="2" customWidth="1"/>
    <col min="11783" max="11783" width="3.140625" style="2" customWidth="1"/>
    <col min="11784" max="11784" width="0.140625" style="2" customWidth="1"/>
    <col min="11785" max="12032" width="9.140625" style="2"/>
    <col min="12033" max="12033" width="37" style="2" customWidth="1"/>
    <col min="12034" max="12035" width="14.140625" style="2" customWidth="1"/>
    <col min="12036" max="12036" width="14" style="2" customWidth="1"/>
    <col min="12037" max="12037" width="8.140625" style="2" customWidth="1"/>
    <col min="12038" max="12038" width="4.85546875" style="2" customWidth="1"/>
    <col min="12039" max="12039" width="3.140625" style="2" customWidth="1"/>
    <col min="12040" max="12040" width="0.140625" style="2" customWidth="1"/>
    <col min="12041" max="12288" width="9.140625" style="2"/>
    <col min="12289" max="12289" width="37" style="2" customWidth="1"/>
    <col min="12290" max="12291" width="14.140625" style="2" customWidth="1"/>
    <col min="12292" max="12292" width="14" style="2" customWidth="1"/>
    <col min="12293" max="12293" width="8.140625" style="2" customWidth="1"/>
    <col min="12294" max="12294" width="4.85546875" style="2" customWidth="1"/>
    <col min="12295" max="12295" width="3.140625" style="2" customWidth="1"/>
    <col min="12296" max="12296" width="0.140625" style="2" customWidth="1"/>
    <col min="12297" max="12544" width="9.140625" style="2"/>
    <col min="12545" max="12545" width="37" style="2" customWidth="1"/>
    <col min="12546" max="12547" width="14.140625" style="2" customWidth="1"/>
    <col min="12548" max="12548" width="14" style="2" customWidth="1"/>
    <col min="12549" max="12549" width="8.140625" style="2" customWidth="1"/>
    <col min="12550" max="12550" width="4.85546875" style="2" customWidth="1"/>
    <col min="12551" max="12551" width="3.140625" style="2" customWidth="1"/>
    <col min="12552" max="12552" width="0.140625" style="2" customWidth="1"/>
    <col min="12553" max="12800" width="9.140625" style="2"/>
    <col min="12801" max="12801" width="37" style="2" customWidth="1"/>
    <col min="12802" max="12803" width="14.140625" style="2" customWidth="1"/>
    <col min="12804" max="12804" width="14" style="2" customWidth="1"/>
    <col min="12805" max="12805" width="8.140625" style="2" customWidth="1"/>
    <col min="12806" max="12806" width="4.85546875" style="2" customWidth="1"/>
    <col min="12807" max="12807" width="3.140625" style="2" customWidth="1"/>
    <col min="12808" max="12808" width="0.140625" style="2" customWidth="1"/>
    <col min="12809" max="13056" width="9.140625" style="2"/>
    <col min="13057" max="13057" width="37" style="2" customWidth="1"/>
    <col min="13058" max="13059" width="14.140625" style="2" customWidth="1"/>
    <col min="13060" max="13060" width="14" style="2" customWidth="1"/>
    <col min="13061" max="13061" width="8.140625" style="2" customWidth="1"/>
    <col min="13062" max="13062" width="4.85546875" style="2" customWidth="1"/>
    <col min="13063" max="13063" width="3.140625" style="2" customWidth="1"/>
    <col min="13064" max="13064" width="0.140625" style="2" customWidth="1"/>
    <col min="13065" max="13312" width="9.140625" style="2"/>
    <col min="13313" max="13313" width="37" style="2" customWidth="1"/>
    <col min="13314" max="13315" width="14.140625" style="2" customWidth="1"/>
    <col min="13316" max="13316" width="14" style="2" customWidth="1"/>
    <col min="13317" max="13317" width="8.140625" style="2" customWidth="1"/>
    <col min="13318" max="13318" width="4.85546875" style="2" customWidth="1"/>
    <col min="13319" max="13319" width="3.140625" style="2" customWidth="1"/>
    <col min="13320" max="13320" width="0.140625" style="2" customWidth="1"/>
    <col min="13321" max="13568" width="9.140625" style="2"/>
    <col min="13569" max="13569" width="37" style="2" customWidth="1"/>
    <col min="13570" max="13571" width="14.140625" style="2" customWidth="1"/>
    <col min="13572" max="13572" width="14" style="2" customWidth="1"/>
    <col min="13573" max="13573" width="8.140625" style="2" customWidth="1"/>
    <col min="13574" max="13574" width="4.85546875" style="2" customWidth="1"/>
    <col min="13575" max="13575" width="3.140625" style="2" customWidth="1"/>
    <col min="13576" max="13576" width="0.140625" style="2" customWidth="1"/>
    <col min="13577" max="13824" width="9.140625" style="2"/>
    <col min="13825" max="13825" width="37" style="2" customWidth="1"/>
    <col min="13826" max="13827" width="14.140625" style="2" customWidth="1"/>
    <col min="13828" max="13828" width="14" style="2" customWidth="1"/>
    <col min="13829" max="13829" width="8.140625" style="2" customWidth="1"/>
    <col min="13830" max="13830" width="4.85546875" style="2" customWidth="1"/>
    <col min="13831" max="13831" width="3.140625" style="2" customWidth="1"/>
    <col min="13832" max="13832" width="0.140625" style="2" customWidth="1"/>
    <col min="13833" max="14080" width="9.140625" style="2"/>
    <col min="14081" max="14081" width="37" style="2" customWidth="1"/>
    <col min="14082" max="14083" width="14.140625" style="2" customWidth="1"/>
    <col min="14084" max="14084" width="14" style="2" customWidth="1"/>
    <col min="14085" max="14085" width="8.140625" style="2" customWidth="1"/>
    <col min="14086" max="14086" width="4.85546875" style="2" customWidth="1"/>
    <col min="14087" max="14087" width="3.140625" style="2" customWidth="1"/>
    <col min="14088" max="14088" width="0.140625" style="2" customWidth="1"/>
    <col min="14089" max="14336" width="9.140625" style="2"/>
    <col min="14337" max="14337" width="37" style="2" customWidth="1"/>
    <col min="14338" max="14339" width="14.140625" style="2" customWidth="1"/>
    <col min="14340" max="14340" width="14" style="2" customWidth="1"/>
    <col min="14341" max="14341" width="8.140625" style="2" customWidth="1"/>
    <col min="14342" max="14342" width="4.85546875" style="2" customWidth="1"/>
    <col min="14343" max="14343" width="3.140625" style="2" customWidth="1"/>
    <col min="14344" max="14344" width="0.140625" style="2" customWidth="1"/>
    <col min="14345" max="14592" width="9.140625" style="2"/>
    <col min="14593" max="14593" width="37" style="2" customWidth="1"/>
    <col min="14594" max="14595" width="14.140625" style="2" customWidth="1"/>
    <col min="14596" max="14596" width="14" style="2" customWidth="1"/>
    <col min="14597" max="14597" width="8.140625" style="2" customWidth="1"/>
    <col min="14598" max="14598" width="4.85546875" style="2" customWidth="1"/>
    <col min="14599" max="14599" width="3.140625" style="2" customWidth="1"/>
    <col min="14600" max="14600" width="0.140625" style="2" customWidth="1"/>
    <col min="14601" max="14848" width="9.140625" style="2"/>
    <col min="14849" max="14849" width="37" style="2" customWidth="1"/>
    <col min="14850" max="14851" width="14.140625" style="2" customWidth="1"/>
    <col min="14852" max="14852" width="14" style="2" customWidth="1"/>
    <col min="14853" max="14853" width="8.140625" style="2" customWidth="1"/>
    <col min="14854" max="14854" width="4.85546875" style="2" customWidth="1"/>
    <col min="14855" max="14855" width="3.140625" style="2" customWidth="1"/>
    <col min="14856" max="14856" width="0.140625" style="2" customWidth="1"/>
    <col min="14857" max="15104" width="9.140625" style="2"/>
    <col min="15105" max="15105" width="37" style="2" customWidth="1"/>
    <col min="15106" max="15107" width="14.140625" style="2" customWidth="1"/>
    <col min="15108" max="15108" width="14" style="2" customWidth="1"/>
    <col min="15109" max="15109" width="8.140625" style="2" customWidth="1"/>
    <col min="15110" max="15110" width="4.85546875" style="2" customWidth="1"/>
    <col min="15111" max="15111" width="3.140625" style="2" customWidth="1"/>
    <col min="15112" max="15112" width="0.140625" style="2" customWidth="1"/>
    <col min="15113" max="15360" width="9.140625" style="2"/>
    <col min="15361" max="15361" width="37" style="2" customWidth="1"/>
    <col min="15362" max="15363" width="14.140625" style="2" customWidth="1"/>
    <col min="15364" max="15364" width="14" style="2" customWidth="1"/>
    <col min="15365" max="15365" width="8.140625" style="2" customWidth="1"/>
    <col min="15366" max="15366" width="4.85546875" style="2" customWidth="1"/>
    <col min="15367" max="15367" width="3.140625" style="2" customWidth="1"/>
    <col min="15368" max="15368" width="0.140625" style="2" customWidth="1"/>
    <col min="15369" max="15616" width="9.140625" style="2"/>
    <col min="15617" max="15617" width="37" style="2" customWidth="1"/>
    <col min="15618" max="15619" width="14.140625" style="2" customWidth="1"/>
    <col min="15620" max="15620" width="14" style="2" customWidth="1"/>
    <col min="15621" max="15621" width="8.140625" style="2" customWidth="1"/>
    <col min="15622" max="15622" width="4.85546875" style="2" customWidth="1"/>
    <col min="15623" max="15623" width="3.140625" style="2" customWidth="1"/>
    <col min="15624" max="15624" width="0.140625" style="2" customWidth="1"/>
    <col min="15625" max="15872" width="9.140625" style="2"/>
    <col min="15873" max="15873" width="37" style="2" customWidth="1"/>
    <col min="15874" max="15875" width="14.140625" style="2" customWidth="1"/>
    <col min="15876" max="15876" width="14" style="2" customWidth="1"/>
    <col min="15877" max="15877" width="8.140625" style="2" customWidth="1"/>
    <col min="15878" max="15878" width="4.85546875" style="2" customWidth="1"/>
    <col min="15879" max="15879" width="3.140625" style="2" customWidth="1"/>
    <col min="15880" max="15880" width="0.140625" style="2" customWidth="1"/>
    <col min="15881" max="16128" width="9.140625" style="2"/>
    <col min="16129" max="16129" width="37" style="2" customWidth="1"/>
    <col min="16130" max="16131" width="14.140625" style="2" customWidth="1"/>
    <col min="16132" max="16132" width="14" style="2" customWidth="1"/>
    <col min="16133" max="16133" width="8.140625" style="2" customWidth="1"/>
    <col min="16134" max="16134" width="4.85546875" style="2" customWidth="1"/>
    <col min="16135" max="16135" width="3.140625" style="2" customWidth="1"/>
    <col min="16136" max="16136" width="0.140625" style="2" customWidth="1"/>
    <col min="16137" max="16384" width="9.140625" style="2"/>
  </cols>
  <sheetData>
    <row r="1" spans="1:8" ht="16.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8.25" customHeight="1" x14ac:dyDescent="0.25"/>
    <row r="3" spans="1:8" ht="14.25" customHeight="1" x14ac:dyDescent="0.25">
      <c r="A3" s="3" t="s">
        <v>1</v>
      </c>
      <c r="B3" s="3"/>
      <c r="C3" s="3"/>
      <c r="D3" s="3"/>
      <c r="E3" s="3"/>
      <c r="F3" s="3"/>
      <c r="G3" s="3"/>
      <c r="H3" s="3"/>
    </row>
    <row r="4" spans="1:8" ht="12" customHeight="1" x14ac:dyDescent="0.25"/>
    <row r="5" spans="1:8" ht="13.5" customHeight="1" x14ac:dyDescent="0.25">
      <c r="A5" s="3" t="s">
        <v>2</v>
      </c>
      <c r="B5" s="3"/>
      <c r="C5" s="3"/>
      <c r="D5" s="3"/>
      <c r="E5" s="3"/>
      <c r="F5" s="3"/>
      <c r="G5" s="3"/>
      <c r="H5" s="3"/>
    </row>
    <row r="6" spans="1:8" ht="17.25" customHeight="1" x14ac:dyDescent="0.25"/>
    <row r="7" spans="1:8" ht="12.75" customHeight="1" x14ac:dyDescent="0.25">
      <c r="A7" s="4" t="s">
        <v>3</v>
      </c>
      <c r="B7" s="4"/>
      <c r="C7" s="4"/>
      <c r="D7" s="4"/>
      <c r="E7" s="4"/>
      <c r="F7" s="4"/>
      <c r="G7" s="4"/>
      <c r="H7" s="4"/>
    </row>
    <row r="8" spans="1:8" ht="12.75" customHeight="1" x14ac:dyDescent="0.25"/>
    <row r="9" spans="1:8" ht="36" customHeight="1" x14ac:dyDescent="0.25">
      <c r="A9" s="5" t="s">
        <v>4</v>
      </c>
      <c r="B9" s="6" t="s">
        <v>5</v>
      </c>
      <c r="C9" s="6" t="s">
        <v>6</v>
      </c>
      <c r="D9" s="6" t="s">
        <v>7</v>
      </c>
      <c r="E9" s="5" t="s">
        <v>8</v>
      </c>
      <c r="F9" s="7" t="s">
        <v>9</v>
      </c>
      <c r="G9" s="7"/>
    </row>
    <row r="10" spans="1:8" ht="14.25" customHeight="1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9">
        <v>6</v>
      </c>
      <c r="G10" s="9"/>
    </row>
    <row r="11" spans="1:8" ht="24.75" customHeight="1" x14ac:dyDescent="0.25">
      <c r="A11" s="10" t="s">
        <v>10</v>
      </c>
      <c r="B11" s="11">
        <v>649469.97</v>
      </c>
      <c r="C11" s="11">
        <v>1402758.39</v>
      </c>
      <c r="D11" s="11">
        <v>638118.30000000005</v>
      </c>
      <c r="E11" s="11">
        <v>98.25</v>
      </c>
      <c r="F11" s="12">
        <v>45.49</v>
      </c>
      <c r="G11" s="12"/>
    </row>
    <row r="12" spans="1:8" ht="24" customHeight="1" x14ac:dyDescent="0.25">
      <c r="A12" s="13" t="s">
        <v>11</v>
      </c>
      <c r="B12" s="14">
        <v>649469.97</v>
      </c>
      <c r="C12" s="14">
        <v>1402758.39</v>
      </c>
      <c r="D12" s="14">
        <v>638118.30000000005</v>
      </c>
      <c r="E12" s="14">
        <v>98.25</v>
      </c>
      <c r="F12" s="15">
        <v>45.49</v>
      </c>
      <c r="G12" s="15"/>
    </row>
    <row r="13" spans="1:8" ht="24" customHeight="1" x14ac:dyDescent="0.25">
      <c r="A13" s="13" t="s">
        <v>12</v>
      </c>
      <c r="B13" s="14">
        <v>0</v>
      </c>
      <c r="C13" s="14">
        <v>0</v>
      </c>
      <c r="D13" s="14">
        <v>0</v>
      </c>
      <c r="E13" s="14">
        <v>0</v>
      </c>
      <c r="F13" s="15">
        <v>0</v>
      </c>
      <c r="G13" s="15"/>
    </row>
    <row r="14" spans="1:8" ht="24.75" customHeight="1" x14ac:dyDescent="0.25">
      <c r="A14" s="10" t="s">
        <v>13</v>
      </c>
      <c r="B14" s="11">
        <v>722966.93</v>
      </c>
      <c r="C14" s="11">
        <v>1416289.5</v>
      </c>
      <c r="D14" s="11">
        <v>646059.49</v>
      </c>
      <c r="E14" s="11">
        <v>89.36</v>
      </c>
      <c r="F14" s="12">
        <v>45.62</v>
      </c>
      <c r="G14" s="12"/>
    </row>
    <row r="15" spans="1:8" ht="24" customHeight="1" x14ac:dyDescent="0.25">
      <c r="A15" s="13" t="s">
        <v>14</v>
      </c>
      <c r="B15" s="14">
        <v>713976.92</v>
      </c>
      <c r="C15" s="14">
        <v>1369489.5</v>
      </c>
      <c r="D15" s="14">
        <v>638670.73</v>
      </c>
      <c r="E15" s="14">
        <v>89.45</v>
      </c>
      <c r="F15" s="15">
        <v>46.64</v>
      </c>
      <c r="G15" s="15"/>
    </row>
    <row r="16" spans="1:8" ht="24.75" customHeight="1" x14ac:dyDescent="0.25">
      <c r="A16" s="13" t="s">
        <v>15</v>
      </c>
      <c r="B16" s="14">
        <v>8990.01</v>
      </c>
      <c r="C16" s="14">
        <v>46800</v>
      </c>
      <c r="D16" s="14">
        <v>7388.76</v>
      </c>
      <c r="E16" s="14">
        <v>82.19</v>
      </c>
      <c r="F16" s="15">
        <v>15.79</v>
      </c>
      <c r="G16" s="15"/>
    </row>
    <row r="17" spans="1:8" ht="24" customHeight="1" x14ac:dyDescent="0.25">
      <c r="A17" s="10" t="s">
        <v>16</v>
      </c>
      <c r="B17" s="11">
        <v>-73496.960000000006</v>
      </c>
      <c r="C17" s="11">
        <v>-13531.11</v>
      </c>
      <c r="D17" s="11">
        <v>-7941.19</v>
      </c>
      <c r="E17" s="11">
        <v>10.8</v>
      </c>
      <c r="F17" s="12">
        <v>58.69</v>
      </c>
      <c r="G17" s="12"/>
    </row>
    <row r="18" spans="1:8" ht="17.25" customHeight="1" x14ac:dyDescent="0.25"/>
    <row r="19" spans="1:8" ht="12.75" customHeight="1" x14ac:dyDescent="0.25">
      <c r="A19" s="4" t="s">
        <v>17</v>
      </c>
      <c r="B19" s="4"/>
      <c r="C19" s="4"/>
      <c r="D19" s="4"/>
      <c r="E19" s="4"/>
      <c r="F19" s="4"/>
      <c r="G19" s="4"/>
      <c r="H19" s="4"/>
    </row>
    <row r="20" spans="1:8" ht="8.25" customHeight="1" x14ac:dyDescent="0.25"/>
    <row r="21" spans="1:8" ht="36" customHeight="1" x14ac:dyDescent="0.25">
      <c r="A21" s="5" t="s">
        <v>4</v>
      </c>
      <c r="B21" s="6" t="s">
        <v>5</v>
      </c>
      <c r="C21" s="6" t="s">
        <v>6</v>
      </c>
      <c r="D21" s="6" t="s">
        <v>7</v>
      </c>
      <c r="E21" s="6" t="s">
        <v>18</v>
      </c>
      <c r="F21" s="7" t="s">
        <v>9</v>
      </c>
      <c r="G21" s="7"/>
    </row>
    <row r="22" spans="1:8" ht="14.25" customHeight="1" x14ac:dyDescent="0.25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/>
    </row>
    <row r="23" spans="1:8" ht="24" customHeight="1" x14ac:dyDescent="0.25">
      <c r="A23" s="13" t="s">
        <v>19</v>
      </c>
      <c r="B23" s="14">
        <v>0</v>
      </c>
      <c r="C23" s="14">
        <v>0</v>
      </c>
      <c r="D23" s="14">
        <v>0</v>
      </c>
      <c r="E23" s="14">
        <v>0</v>
      </c>
      <c r="F23" s="15">
        <v>0</v>
      </c>
      <c r="G23" s="15"/>
    </row>
    <row r="24" spans="1:8" ht="24" customHeight="1" x14ac:dyDescent="0.25">
      <c r="A24" s="13" t="s">
        <v>20</v>
      </c>
      <c r="B24" s="14">
        <v>0</v>
      </c>
      <c r="C24" s="14">
        <v>0</v>
      </c>
      <c r="D24" s="14">
        <v>0</v>
      </c>
      <c r="E24" s="14">
        <v>0</v>
      </c>
      <c r="F24" s="15">
        <v>0</v>
      </c>
      <c r="G24" s="15"/>
    </row>
    <row r="25" spans="1:8" ht="24.75" customHeight="1" x14ac:dyDescent="0.25">
      <c r="A25" s="10" t="s">
        <v>21</v>
      </c>
      <c r="B25" s="11">
        <v>0</v>
      </c>
      <c r="C25" s="11">
        <v>0</v>
      </c>
      <c r="D25" s="11">
        <v>0</v>
      </c>
      <c r="E25" s="11">
        <v>0</v>
      </c>
      <c r="F25" s="12">
        <v>0</v>
      </c>
      <c r="G25" s="12"/>
    </row>
    <row r="26" spans="1:8" ht="17.25" customHeight="1" x14ac:dyDescent="0.25"/>
    <row r="27" spans="1:8" ht="12.75" customHeight="1" x14ac:dyDescent="0.25">
      <c r="A27" s="4" t="s">
        <v>22</v>
      </c>
      <c r="B27" s="4"/>
      <c r="C27" s="4"/>
      <c r="D27" s="4"/>
      <c r="E27" s="4"/>
      <c r="F27" s="4"/>
      <c r="G27" s="4"/>
      <c r="H27" s="4"/>
    </row>
    <row r="28" spans="1:8" ht="6.75" customHeight="1" x14ac:dyDescent="0.25"/>
    <row r="29" spans="1:8" ht="36.75" customHeight="1" x14ac:dyDescent="0.25">
      <c r="A29" s="5" t="s">
        <v>4</v>
      </c>
      <c r="B29" s="6" t="s">
        <v>5</v>
      </c>
      <c r="C29" s="6" t="s">
        <v>6</v>
      </c>
      <c r="D29" s="6" t="s">
        <v>7</v>
      </c>
      <c r="E29" s="5" t="s">
        <v>8</v>
      </c>
      <c r="F29" s="7" t="s">
        <v>9</v>
      </c>
      <c r="G29" s="7"/>
    </row>
    <row r="30" spans="1:8" ht="14.25" customHeight="1" x14ac:dyDescent="0.25">
      <c r="A30" s="8">
        <v>1</v>
      </c>
      <c r="B30" s="8">
        <v>2</v>
      </c>
      <c r="C30" s="8">
        <v>3</v>
      </c>
      <c r="D30" s="8">
        <v>4</v>
      </c>
      <c r="E30" s="8">
        <v>5</v>
      </c>
      <c r="F30" s="9">
        <v>6</v>
      </c>
      <c r="G30" s="9"/>
    </row>
    <row r="31" spans="1:8" ht="24" customHeight="1" x14ac:dyDescent="0.25">
      <c r="A31" s="16" t="s">
        <v>23</v>
      </c>
      <c r="B31" s="17"/>
      <c r="C31" s="17">
        <v>13531.11</v>
      </c>
      <c r="D31" s="17"/>
      <c r="E31" s="17">
        <v>0</v>
      </c>
      <c r="F31" s="18">
        <v>100</v>
      </c>
      <c r="G31" s="18"/>
    </row>
    <row r="32" spans="1:8" ht="24" customHeight="1" x14ac:dyDescent="0.25">
      <c r="A32" s="10" t="s">
        <v>24</v>
      </c>
      <c r="B32" s="11">
        <v>109.85</v>
      </c>
      <c r="C32" s="11">
        <v>13531.11</v>
      </c>
      <c r="D32" s="11"/>
      <c r="E32" s="11">
        <v>0</v>
      </c>
      <c r="F32" s="12">
        <v>0</v>
      </c>
      <c r="G32" s="12"/>
    </row>
    <row r="33" spans="1:7" ht="50.25" customHeight="1" x14ac:dyDescent="0.25"/>
    <row r="34" spans="1:7" ht="25.5" customHeight="1" x14ac:dyDescent="0.25">
      <c r="A34" s="19" t="s">
        <v>25</v>
      </c>
      <c r="B34" s="20"/>
      <c r="C34" s="20"/>
      <c r="D34" s="20"/>
      <c r="E34" s="20"/>
      <c r="F34" s="21"/>
      <c r="G34" s="21"/>
    </row>
    <row r="35" spans="1:7" ht="21" customHeight="1" x14ac:dyDescent="0.25"/>
    <row r="36" spans="1:7" ht="53.25" customHeight="1" x14ac:dyDescent="0.25">
      <c r="A36" s="22" t="s">
        <v>26</v>
      </c>
      <c r="B36" s="22"/>
      <c r="C36" s="22"/>
      <c r="D36" s="22"/>
      <c r="E36" s="22"/>
      <c r="F36" s="22"/>
    </row>
  </sheetData>
  <mergeCells count="26">
    <mergeCell ref="F34:G34"/>
    <mergeCell ref="A36:F36"/>
    <mergeCell ref="F25:G25"/>
    <mergeCell ref="A27:H27"/>
    <mergeCell ref="F29:G29"/>
    <mergeCell ref="F30:G30"/>
    <mergeCell ref="F31:G31"/>
    <mergeCell ref="F32:G32"/>
    <mergeCell ref="F17:G17"/>
    <mergeCell ref="A19:H19"/>
    <mergeCell ref="F21:G21"/>
    <mergeCell ref="F22:G22"/>
    <mergeCell ref="F23:G23"/>
    <mergeCell ref="F24:G24"/>
    <mergeCell ref="F11:G11"/>
    <mergeCell ref="F12:G12"/>
    <mergeCell ref="F13:G13"/>
    <mergeCell ref="F14:G14"/>
    <mergeCell ref="F15:G15"/>
    <mergeCell ref="F16:G16"/>
    <mergeCell ref="A1:H1"/>
    <mergeCell ref="A3:H3"/>
    <mergeCell ref="A5:H5"/>
    <mergeCell ref="A7:H7"/>
    <mergeCell ref="F9:G9"/>
    <mergeCell ref="F10:G10"/>
  </mergeCells>
  <pageMargins left="0.70866137742996216" right="0.59055119752883911" top="0.59055119752883911" bottom="0.59055119752883911" header="0.3" footer="0.3"/>
  <pageSetup paperSize="9" fitToHeight="0" orientation="portrait" errors="blank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218"/>
  <sheetViews>
    <sheetView showGridLines="0" topLeftCell="A166" workbookViewId="0"/>
  </sheetViews>
  <sheetFormatPr defaultRowHeight="15" x14ac:dyDescent="0.25"/>
  <cols>
    <col min="1" max="1" width="0.28515625" style="2" customWidth="1"/>
    <col min="2" max="2" width="19.7109375" style="2" customWidth="1"/>
    <col min="3" max="3" width="35.140625" style="2" customWidth="1"/>
    <col min="4" max="4" width="15.85546875" style="2" customWidth="1"/>
    <col min="5" max="5" width="16" style="2" customWidth="1"/>
    <col min="6" max="6" width="7.42578125" style="2" customWidth="1"/>
    <col min="7" max="7" width="0.28515625" style="2" customWidth="1"/>
    <col min="8" max="256" width="9.140625" style="2"/>
    <col min="257" max="257" width="0.28515625" style="2" customWidth="1"/>
    <col min="258" max="258" width="19.7109375" style="2" customWidth="1"/>
    <col min="259" max="259" width="35.140625" style="2" customWidth="1"/>
    <col min="260" max="260" width="15.85546875" style="2" customWidth="1"/>
    <col min="261" max="261" width="16" style="2" customWidth="1"/>
    <col min="262" max="262" width="7.42578125" style="2" customWidth="1"/>
    <col min="263" max="263" width="0.28515625" style="2" customWidth="1"/>
    <col min="264" max="512" width="9.140625" style="2"/>
    <col min="513" max="513" width="0.28515625" style="2" customWidth="1"/>
    <col min="514" max="514" width="19.7109375" style="2" customWidth="1"/>
    <col min="515" max="515" width="35.140625" style="2" customWidth="1"/>
    <col min="516" max="516" width="15.85546875" style="2" customWidth="1"/>
    <col min="517" max="517" width="16" style="2" customWidth="1"/>
    <col min="518" max="518" width="7.42578125" style="2" customWidth="1"/>
    <col min="519" max="519" width="0.28515625" style="2" customWidth="1"/>
    <col min="520" max="768" width="9.140625" style="2"/>
    <col min="769" max="769" width="0.28515625" style="2" customWidth="1"/>
    <col min="770" max="770" width="19.7109375" style="2" customWidth="1"/>
    <col min="771" max="771" width="35.140625" style="2" customWidth="1"/>
    <col min="772" max="772" width="15.85546875" style="2" customWidth="1"/>
    <col min="773" max="773" width="16" style="2" customWidth="1"/>
    <col min="774" max="774" width="7.42578125" style="2" customWidth="1"/>
    <col min="775" max="775" width="0.28515625" style="2" customWidth="1"/>
    <col min="776" max="1024" width="9.140625" style="2"/>
    <col min="1025" max="1025" width="0.28515625" style="2" customWidth="1"/>
    <col min="1026" max="1026" width="19.7109375" style="2" customWidth="1"/>
    <col min="1027" max="1027" width="35.140625" style="2" customWidth="1"/>
    <col min="1028" max="1028" width="15.85546875" style="2" customWidth="1"/>
    <col min="1029" max="1029" width="16" style="2" customWidth="1"/>
    <col min="1030" max="1030" width="7.42578125" style="2" customWidth="1"/>
    <col min="1031" max="1031" width="0.28515625" style="2" customWidth="1"/>
    <col min="1032" max="1280" width="9.140625" style="2"/>
    <col min="1281" max="1281" width="0.28515625" style="2" customWidth="1"/>
    <col min="1282" max="1282" width="19.7109375" style="2" customWidth="1"/>
    <col min="1283" max="1283" width="35.140625" style="2" customWidth="1"/>
    <col min="1284" max="1284" width="15.85546875" style="2" customWidth="1"/>
    <col min="1285" max="1285" width="16" style="2" customWidth="1"/>
    <col min="1286" max="1286" width="7.42578125" style="2" customWidth="1"/>
    <col min="1287" max="1287" width="0.28515625" style="2" customWidth="1"/>
    <col min="1288" max="1536" width="9.140625" style="2"/>
    <col min="1537" max="1537" width="0.28515625" style="2" customWidth="1"/>
    <col min="1538" max="1538" width="19.7109375" style="2" customWidth="1"/>
    <col min="1539" max="1539" width="35.140625" style="2" customWidth="1"/>
    <col min="1540" max="1540" width="15.85546875" style="2" customWidth="1"/>
    <col min="1541" max="1541" width="16" style="2" customWidth="1"/>
    <col min="1542" max="1542" width="7.42578125" style="2" customWidth="1"/>
    <col min="1543" max="1543" width="0.28515625" style="2" customWidth="1"/>
    <col min="1544" max="1792" width="9.140625" style="2"/>
    <col min="1793" max="1793" width="0.28515625" style="2" customWidth="1"/>
    <col min="1794" max="1794" width="19.7109375" style="2" customWidth="1"/>
    <col min="1795" max="1795" width="35.140625" style="2" customWidth="1"/>
    <col min="1796" max="1796" width="15.85546875" style="2" customWidth="1"/>
    <col min="1797" max="1797" width="16" style="2" customWidth="1"/>
    <col min="1798" max="1798" width="7.42578125" style="2" customWidth="1"/>
    <col min="1799" max="1799" width="0.28515625" style="2" customWidth="1"/>
    <col min="1800" max="2048" width="9.140625" style="2"/>
    <col min="2049" max="2049" width="0.28515625" style="2" customWidth="1"/>
    <col min="2050" max="2050" width="19.7109375" style="2" customWidth="1"/>
    <col min="2051" max="2051" width="35.140625" style="2" customWidth="1"/>
    <col min="2052" max="2052" width="15.85546875" style="2" customWidth="1"/>
    <col min="2053" max="2053" width="16" style="2" customWidth="1"/>
    <col min="2054" max="2054" width="7.42578125" style="2" customWidth="1"/>
    <col min="2055" max="2055" width="0.28515625" style="2" customWidth="1"/>
    <col min="2056" max="2304" width="9.140625" style="2"/>
    <col min="2305" max="2305" width="0.28515625" style="2" customWidth="1"/>
    <col min="2306" max="2306" width="19.7109375" style="2" customWidth="1"/>
    <col min="2307" max="2307" width="35.140625" style="2" customWidth="1"/>
    <col min="2308" max="2308" width="15.85546875" style="2" customWidth="1"/>
    <col min="2309" max="2309" width="16" style="2" customWidth="1"/>
    <col min="2310" max="2310" width="7.42578125" style="2" customWidth="1"/>
    <col min="2311" max="2311" width="0.28515625" style="2" customWidth="1"/>
    <col min="2312" max="2560" width="9.140625" style="2"/>
    <col min="2561" max="2561" width="0.28515625" style="2" customWidth="1"/>
    <col min="2562" max="2562" width="19.7109375" style="2" customWidth="1"/>
    <col min="2563" max="2563" width="35.140625" style="2" customWidth="1"/>
    <col min="2564" max="2564" width="15.85546875" style="2" customWidth="1"/>
    <col min="2565" max="2565" width="16" style="2" customWidth="1"/>
    <col min="2566" max="2566" width="7.42578125" style="2" customWidth="1"/>
    <col min="2567" max="2567" width="0.28515625" style="2" customWidth="1"/>
    <col min="2568" max="2816" width="9.140625" style="2"/>
    <col min="2817" max="2817" width="0.28515625" style="2" customWidth="1"/>
    <col min="2818" max="2818" width="19.7109375" style="2" customWidth="1"/>
    <col min="2819" max="2819" width="35.140625" style="2" customWidth="1"/>
    <col min="2820" max="2820" width="15.85546875" style="2" customWidth="1"/>
    <col min="2821" max="2821" width="16" style="2" customWidth="1"/>
    <col min="2822" max="2822" width="7.42578125" style="2" customWidth="1"/>
    <col min="2823" max="2823" width="0.28515625" style="2" customWidth="1"/>
    <col min="2824" max="3072" width="9.140625" style="2"/>
    <col min="3073" max="3073" width="0.28515625" style="2" customWidth="1"/>
    <col min="3074" max="3074" width="19.7109375" style="2" customWidth="1"/>
    <col min="3075" max="3075" width="35.140625" style="2" customWidth="1"/>
    <col min="3076" max="3076" width="15.85546875" style="2" customWidth="1"/>
    <col min="3077" max="3077" width="16" style="2" customWidth="1"/>
    <col min="3078" max="3078" width="7.42578125" style="2" customWidth="1"/>
    <col min="3079" max="3079" width="0.28515625" style="2" customWidth="1"/>
    <col min="3080" max="3328" width="9.140625" style="2"/>
    <col min="3329" max="3329" width="0.28515625" style="2" customWidth="1"/>
    <col min="3330" max="3330" width="19.7109375" style="2" customWidth="1"/>
    <col min="3331" max="3331" width="35.140625" style="2" customWidth="1"/>
    <col min="3332" max="3332" width="15.85546875" style="2" customWidth="1"/>
    <col min="3333" max="3333" width="16" style="2" customWidth="1"/>
    <col min="3334" max="3334" width="7.42578125" style="2" customWidth="1"/>
    <col min="3335" max="3335" width="0.28515625" style="2" customWidth="1"/>
    <col min="3336" max="3584" width="9.140625" style="2"/>
    <col min="3585" max="3585" width="0.28515625" style="2" customWidth="1"/>
    <col min="3586" max="3586" width="19.7109375" style="2" customWidth="1"/>
    <col min="3587" max="3587" width="35.140625" style="2" customWidth="1"/>
    <col min="3588" max="3588" width="15.85546875" style="2" customWidth="1"/>
    <col min="3589" max="3589" width="16" style="2" customWidth="1"/>
    <col min="3590" max="3590" width="7.42578125" style="2" customWidth="1"/>
    <col min="3591" max="3591" width="0.28515625" style="2" customWidth="1"/>
    <col min="3592" max="3840" width="9.140625" style="2"/>
    <col min="3841" max="3841" width="0.28515625" style="2" customWidth="1"/>
    <col min="3842" max="3842" width="19.7109375" style="2" customWidth="1"/>
    <col min="3843" max="3843" width="35.140625" style="2" customWidth="1"/>
    <col min="3844" max="3844" width="15.85546875" style="2" customWidth="1"/>
    <col min="3845" max="3845" width="16" style="2" customWidth="1"/>
    <col min="3846" max="3846" width="7.42578125" style="2" customWidth="1"/>
    <col min="3847" max="3847" width="0.28515625" style="2" customWidth="1"/>
    <col min="3848" max="4096" width="9.140625" style="2"/>
    <col min="4097" max="4097" width="0.28515625" style="2" customWidth="1"/>
    <col min="4098" max="4098" width="19.7109375" style="2" customWidth="1"/>
    <col min="4099" max="4099" width="35.140625" style="2" customWidth="1"/>
    <col min="4100" max="4100" width="15.85546875" style="2" customWidth="1"/>
    <col min="4101" max="4101" width="16" style="2" customWidth="1"/>
    <col min="4102" max="4102" width="7.42578125" style="2" customWidth="1"/>
    <col min="4103" max="4103" width="0.28515625" style="2" customWidth="1"/>
    <col min="4104" max="4352" width="9.140625" style="2"/>
    <col min="4353" max="4353" width="0.28515625" style="2" customWidth="1"/>
    <col min="4354" max="4354" width="19.7109375" style="2" customWidth="1"/>
    <col min="4355" max="4355" width="35.140625" style="2" customWidth="1"/>
    <col min="4356" max="4356" width="15.85546875" style="2" customWidth="1"/>
    <col min="4357" max="4357" width="16" style="2" customWidth="1"/>
    <col min="4358" max="4358" width="7.42578125" style="2" customWidth="1"/>
    <col min="4359" max="4359" width="0.28515625" style="2" customWidth="1"/>
    <col min="4360" max="4608" width="9.140625" style="2"/>
    <col min="4609" max="4609" width="0.28515625" style="2" customWidth="1"/>
    <col min="4610" max="4610" width="19.7109375" style="2" customWidth="1"/>
    <col min="4611" max="4611" width="35.140625" style="2" customWidth="1"/>
    <col min="4612" max="4612" width="15.85546875" style="2" customWidth="1"/>
    <col min="4613" max="4613" width="16" style="2" customWidth="1"/>
    <col min="4614" max="4614" width="7.42578125" style="2" customWidth="1"/>
    <col min="4615" max="4615" width="0.28515625" style="2" customWidth="1"/>
    <col min="4616" max="4864" width="9.140625" style="2"/>
    <col min="4865" max="4865" width="0.28515625" style="2" customWidth="1"/>
    <col min="4866" max="4866" width="19.7109375" style="2" customWidth="1"/>
    <col min="4867" max="4867" width="35.140625" style="2" customWidth="1"/>
    <col min="4868" max="4868" width="15.85546875" style="2" customWidth="1"/>
    <col min="4869" max="4869" width="16" style="2" customWidth="1"/>
    <col min="4870" max="4870" width="7.42578125" style="2" customWidth="1"/>
    <col min="4871" max="4871" width="0.28515625" style="2" customWidth="1"/>
    <col min="4872" max="5120" width="9.140625" style="2"/>
    <col min="5121" max="5121" width="0.28515625" style="2" customWidth="1"/>
    <col min="5122" max="5122" width="19.7109375" style="2" customWidth="1"/>
    <col min="5123" max="5123" width="35.140625" style="2" customWidth="1"/>
    <col min="5124" max="5124" width="15.85546875" style="2" customWidth="1"/>
    <col min="5125" max="5125" width="16" style="2" customWidth="1"/>
    <col min="5126" max="5126" width="7.42578125" style="2" customWidth="1"/>
    <col min="5127" max="5127" width="0.28515625" style="2" customWidth="1"/>
    <col min="5128" max="5376" width="9.140625" style="2"/>
    <col min="5377" max="5377" width="0.28515625" style="2" customWidth="1"/>
    <col min="5378" max="5378" width="19.7109375" style="2" customWidth="1"/>
    <col min="5379" max="5379" width="35.140625" style="2" customWidth="1"/>
    <col min="5380" max="5380" width="15.85546875" style="2" customWidth="1"/>
    <col min="5381" max="5381" width="16" style="2" customWidth="1"/>
    <col min="5382" max="5382" width="7.42578125" style="2" customWidth="1"/>
    <col min="5383" max="5383" width="0.28515625" style="2" customWidth="1"/>
    <col min="5384" max="5632" width="9.140625" style="2"/>
    <col min="5633" max="5633" width="0.28515625" style="2" customWidth="1"/>
    <col min="5634" max="5634" width="19.7109375" style="2" customWidth="1"/>
    <col min="5635" max="5635" width="35.140625" style="2" customWidth="1"/>
    <col min="5636" max="5636" width="15.85546875" style="2" customWidth="1"/>
    <col min="5637" max="5637" width="16" style="2" customWidth="1"/>
    <col min="5638" max="5638" width="7.42578125" style="2" customWidth="1"/>
    <col min="5639" max="5639" width="0.28515625" style="2" customWidth="1"/>
    <col min="5640" max="5888" width="9.140625" style="2"/>
    <col min="5889" max="5889" width="0.28515625" style="2" customWidth="1"/>
    <col min="5890" max="5890" width="19.7109375" style="2" customWidth="1"/>
    <col min="5891" max="5891" width="35.140625" style="2" customWidth="1"/>
    <col min="5892" max="5892" width="15.85546875" style="2" customWidth="1"/>
    <col min="5893" max="5893" width="16" style="2" customWidth="1"/>
    <col min="5894" max="5894" width="7.42578125" style="2" customWidth="1"/>
    <col min="5895" max="5895" width="0.28515625" style="2" customWidth="1"/>
    <col min="5896" max="6144" width="9.140625" style="2"/>
    <col min="6145" max="6145" width="0.28515625" style="2" customWidth="1"/>
    <col min="6146" max="6146" width="19.7109375" style="2" customWidth="1"/>
    <col min="6147" max="6147" width="35.140625" style="2" customWidth="1"/>
    <col min="6148" max="6148" width="15.85546875" style="2" customWidth="1"/>
    <col min="6149" max="6149" width="16" style="2" customWidth="1"/>
    <col min="6150" max="6150" width="7.42578125" style="2" customWidth="1"/>
    <col min="6151" max="6151" width="0.28515625" style="2" customWidth="1"/>
    <col min="6152" max="6400" width="9.140625" style="2"/>
    <col min="6401" max="6401" width="0.28515625" style="2" customWidth="1"/>
    <col min="6402" max="6402" width="19.7109375" style="2" customWidth="1"/>
    <col min="6403" max="6403" width="35.140625" style="2" customWidth="1"/>
    <col min="6404" max="6404" width="15.85546875" style="2" customWidth="1"/>
    <col min="6405" max="6405" width="16" style="2" customWidth="1"/>
    <col min="6406" max="6406" width="7.42578125" style="2" customWidth="1"/>
    <col min="6407" max="6407" width="0.28515625" style="2" customWidth="1"/>
    <col min="6408" max="6656" width="9.140625" style="2"/>
    <col min="6657" max="6657" width="0.28515625" style="2" customWidth="1"/>
    <col min="6658" max="6658" width="19.7109375" style="2" customWidth="1"/>
    <col min="6659" max="6659" width="35.140625" style="2" customWidth="1"/>
    <col min="6660" max="6660" width="15.85546875" style="2" customWidth="1"/>
    <col min="6661" max="6661" width="16" style="2" customWidth="1"/>
    <col min="6662" max="6662" width="7.42578125" style="2" customWidth="1"/>
    <col min="6663" max="6663" width="0.28515625" style="2" customWidth="1"/>
    <col min="6664" max="6912" width="9.140625" style="2"/>
    <col min="6913" max="6913" width="0.28515625" style="2" customWidth="1"/>
    <col min="6914" max="6914" width="19.7109375" style="2" customWidth="1"/>
    <col min="6915" max="6915" width="35.140625" style="2" customWidth="1"/>
    <col min="6916" max="6916" width="15.85546875" style="2" customWidth="1"/>
    <col min="6917" max="6917" width="16" style="2" customWidth="1"/>
    <col min="6918" max="6918" width="7.42578125" style="2" customWidth="1"/>
    <col min="6919" max="6919" width="0.28515625" style="2" customWidth="1"/>
    <col min="6920" max="7168" width="9.140625" style="2"/>
    <col min="7169" max="7169" width="0.28515625" style="2" customWidth="1"/>
    <col min="7170" max="7170" width="19.7109375" style="2" customWidth="1"/>
    <col min="7171" max="7171" width="35.140625" style="2" customWidth="1"/>
    <col min="7172" max="7172" width="15.85546875" style="2" customWidth="1"/>
    <col min="7173" max="7173" width="16" style="2" customWidth="1"/>
    <col min="7174" max="7174" width="7.42578125" style="2" customWidth="1"/>
    <col min="7175" max="7175" width="0.28515625" style="2" customWidth="1"/>
    <col min="7176" max="7424" width="9.140625" style="2"/>
    <col min="7425" max="7425" width="0.28515625" style="2" customWidth="1"/>
    <col min="7426" max="7426" width="19.7109375" style="2" customWidth="1"/>
    <col min="7427" max="7427" width="35.140625" style="2" customWidth="1"/>
    <col min="7428" max="7428" width="15.85546875" style="2" customWidth="1"/>
    <col min="7429" max="7429" width="16" style="2" customWidth="1"/>
    <col min="7430" max="7430" width="7.42578125" style="2" customWidth="1"/>
    <col min="7431" max="7431" width="0.28515625" style="2" customWidth="1"/>
    <col min="7432" max="7680" width="9.140625" style="2"/>
    <col min="7681" max="7681" width="0.28515625" style="2" customWidth="1"/>
    <col min="7682" max="7682" width="19.7109375" style="2" customWidth="1"/>
    <col min="7683" max="7683" width="35.140625" style="2" customWidth="1"/>
    <col min="7684" max="7684" width="15.85546875" style="2" customWidth="1"/>
    <col min="7685" max="7685" width="16" style="2" customWidth="1"/>
    <col min="7686" max="7686" width="7.42578125" style="2" customWidth="1"/>
    <col min="7687" max="7687" width="0.28515625" style="2" customWidth="1"/>
    <col min="7688" max="7936" width="9.140625" style="2"/>
    <col min="7937" max="7937" width="0.28515625" style="2" customWidth="1"/>
    <col min="7938" max="7938" width="19.7109375" style="2" customWidth="1"/>
    <col min="7939" max="7939" width="35.140625" style="2" customWidth="1"/>
    <col min="7940" max="7940" width="15.85546875" style="2" customWidth="1"/>
    <col min="7941" max="7941" width="16" style="2" customWidth="1"/>
    <col min="7942" max="7942" width="7.42578125" style="2" customWidth="1"/>
    <col min="7943" max="7943" width="0.28515625" style="2" customWidth="1"/>
    <col min="7944" max="8192" width="9.140625" style="2"/>
    <col min="8193" max="8193" width="0.28515625" style="2" customWidth="1"/>
    <col min="8194" max="8194" width="19.7109375" style="2" customWidth="1"/>
    <col min="8195" max="8195" width="35.140625" style="2" customWidth="1"/>
    <col min="8196" max="8196" width="15.85546875" style="2" customWidth="1"/>
    <col min="8197" max="8197" width="16" style="2" customWidth="1"/>
    <col min="8198" max="8198" width="7.42578125" style="2" customWidth="1"/>
    <col min="8199" max="8199" width="0.28515625" style="2" customWidth="1"/>
    <col min="8200" max="8448" width="9.140625" style="2"/>
    <col min="8449" max="8449" width="0.28515625" style="2" customWidth="1"/>
    <col min="8450" max="8450" width="19.7109375" style="2" customWidth="1"/>
    <col min="8451" max="8451" width="35.140625" style="2" customWidth="1"/>
    <col min="8452" max="8452" width="15.85546875" style="2" customWidth="1"/>
    <col min="8453" max="8453" width="16" style="2" customWidth="1"/>
    <col min="8454" max="8454" width="7.42578125" style="2" customWidth="1"/>
    <col min="8455" max="8455" width="0.28515625" style="2" customWidth="1"/>
    <col min="8456" max="8704" width="9.140625" style="2"/>
    <col min="8705" max="8705" width="0.28515625" style="2" customWidth="1"/>
    <col min="8706" max="8706" width="19.7109375" style="2" customWidth="1"/>
    <col min="8707" max="8707" width="35.140625" style="2" customWidth="1"/>
    <col min="8708" max="8708" width="15.85546875" style="2" customWidth="1"/>
    <col min="8709" max="8709" width="16" style="2" customWidth="1"/>
    <col min="8710" max="8710" width="7.42578125" style="2" customWidth="1"/>
    <col min="8711" max="8711" width="0.28515625" style="2" customWidth="1"/>
    <col min="8712" max="8960" width="9.140625" style="2"/>
    <col min="8961" max="8961" width="0.28515625" style="2" customWidth="1"/>
    <col min="8962" max="8962" width="19.7109375" style="2" customWidth="1"/>
    <col min="8963" max="8963" width="35.140625" style="2" customWidth="1"/>
    <col min="8964" max="8964" width="15.85546875" style="2" customWidth="1"/>
    <col min="8965" max="8965" width="16" style="2" customWidth="1"/>
    <col min="8966" max="8966" width="7.42578125" style="2" customWidth="1"/>
    <col min="8967" max="8967" width="0.28515625" style="2" customWidth="1"/>
    <col min="8968" max="9216" width="9.140625" style="2"/>
    <col min="9217" max="9217" width="0.28515625" style="2" customWidth="1"/>
    <col min="9218" max="9218" width="19.7109375" style="2" customWidth="1"/>
    <col min="9219" max="9219" width="35.140625" style="2" customWidth="1"/>
    <col min="9220" max="9220" width="15.85546875" style="2" customWidth="1"/>
    <col min="9221" max="9221" width="16" style="2" customWidth="1"/>
    <col min="9222" max="9222" width="7.42578125" style="2" customWidth="1"/>
    <col min="9223" max="9223" width="0.28515625" style="2" customWidth="1"/>
    <col min="9224" max="9472" width="9.140625" style="2"/>
    <col min="9473" max="9473" width="0.28515625" style="2" customWidth="1"/>
    <col min="9474" max="9474" width="19.7109375" style="2" customWidth="1"/>
    <col min="9475" max="9475" width="35.140625" style="2" customWidth="1"/>
    <col min="9476" max="9476" width="15.85546875" style="2" customWidth="1"/>
    <col min="9477" max="9477" width="16" style="2" customWidth="1"/>
    <col min="9478" max="9478" width="7.42578125" style="2" customWidth="1"/>
    <col min="9479" max="9479" width="0.28515625" style="2" customWidth="1"/>
    <col min="9480" max="9728" width="9.140625" style="2"/>
    <col min="9729" max="9729" width="0.28515625" style="2" customWidth="1"/>
    <col min="9730" max="9730" width="19.7109375" style="2" customWidth="1"/>
    <col min="9731" max="9731" width="35.140625" style="2" customWidth="1"/>
    <col min="9732" max="9732" width="15.85546875" style="2" customWidth="1"/>
    <col min="9733" max="9733" width="16" style="2" customWidth="1"/>
    <col min="9734" max="9734" width="7.42578125" style="2" customWidth="1"/>
    <col min="9735" max="9735" width="0.28515625" style="2" customWidth="1"/>
    <col min="9736" max="9984" width="9.140625" style="2"/>
    <col min="9985" max="9985" width="0.28515625" style="2" customWidth="1"/>
    <col min="9986" max="9986" width="19.7109375" style="2" customWidth="1"/>
    <col min="9987" max="9987" width="35.140625" style="2" customWidth="1"/>
    <col min="9988" max="9988" width="15.85546875" style="2" customWidth="1"/>
    <col min="9989" max="9989" width="16" style="2" customWidth="1"/>
    <col min="9990" max="9990" width="7.42578125" style="2" customWidth="1"/>
    <col min="9991" max="9991" width="0.28515625" style="2" customWidth="1"/>
    <col min="9992" max="10240" width="9.140625" style="2"/>
    <col min="10241" max="10241" width="0.28515625" style="2" customWidth="1"/>
    <col min="10242" max="10242" width="19.7109375" style="2" customWidth="1"/>
    <col min="10243" max="10243" width="35.140625" style="2" customWidth="1"/>
    <col min="10244" max="10244" width="15.85546875" style="2" customWidth="1"/>
    <col min="10245" max="10245" width="16" style="2" customWidth="1"/>
    <col min="10246" max="10246" width="7.42578125" style="2" customWidth="1"/>
    <col min="10247" max="10247" width="0.28515625" style="2" customWidth="1"/>
    <col min="10248" max="10496" width="9.140625" style="2"/>
    <col min="10497" max="10497" width="0.28515625" style="2" customWidth="1"/>
    <col min="10498" max="10498" width="19.7109375" style="2" customWidth="1"/>
    <col min="10499" max="10499" width="35.140625" style="2" customWidth="1"/>
    <col min="10500" max="10500" width="15.85546875" style="2" customWidth="1"/>
    <col min="10501" max="10501" width="16" style="2" customWidth="1"/>
    <col min="10502" max="10502" width="7.42578125" style="2" customWidth="1"/>
    <col min="10503" max="10503" width="0.28515625" style="2" customWidth="1"/>
    <col min="10504" max="10752" width="9.140625" style="2"/>
    <col min="10753" max="10753" width="0.28515625" style="2" customWidth="1"/>
    <col min="10754" max="10754" width="19.7109375" style="2" customWidth="1"/>
    <col min="10755" max="10755" width="35.140625" style="2" customWidth="1"/>
    <col min="10756" max="10756" width="15.85546875" style="2" customWidth="1"/>
    <col min="10757" max="10757" width="16" style="2" customWidth="1"/>
    <col min="10758" max="10758" width="7.42578125" style="2" customWidth="1"/>
    <col min="10759" max="10759" width="0.28515625" style="2" customWidth="1"/>
    <col min="10760" max="11008" width="9.140625" style="2"/>
    <col min="11009" max="11009" width="0.28515625" style="2" customWidth="1"/>
    <col min="11010" max="11010" width="19.7109375" style="2" customWidth="1"/>
    <col min="11011" max="11011" width="35.140625" style="2" customWidth="1"/>
    <col min="11012" max="11012" width="15.85546875" style="2" customWidth="1"/>
    <col min="11013" max="11013" width="16" style="2" customWidth="1"/>
    <col min="11014" max="11014" width="7.42578125" style="2" customWidth="1"/>
    <col min="11015" max="11015" width="0.28515625" style="2" customWidth="1"/>
    <col min="11016" max="11264" width="9.140625" style="2"/>
    <col min="11265" max="11265" width="0.28515625" style="2" customWidth="1"/>
    <col min="11266" max="11266" width="19.7109375" style="2" customWidth="1"/>
    <col min="11267" max="11267" width="35.140625" style="2" customWidth="1"/>
    <col min="11268" max="11268" width="15.85546875" style="2" customWidth="1"/>
    <col min="11269" max="11269" width="16" style="2" customWidth="1"/>
    <col min="11270" max="11270" width="7.42578125" style="2" customWidth="1"/>
    <col min="11271" max="11271" width="0.28515625" style="2" customWidth="1"/>
    <col min="11272" max="11520" width="9.140625" style="2"/>
    <col min="11521" max="11521" width="0.28515625" style="2" customWidth="1"/>
    <col min="11522" max="11522" width="19.7109375" style="2" customWidth="1"/>
    <col min="11523" max="11523" width="35.140625" style="2" customWidth="1"/>
    <col min="11524" max="11524" width="15.85546875" style="2" customWidth="1"/>
    <col min="11525" max="11525" width="16" style="2" customWidth="1"/>
    <col min="11526" max="11526" width="7.42578125" style="2" customWidth="1"/>
    <col min="11527" max="11527" width="0.28515625" style="2" customWidth="1"/>
    <col min="11528" max="11776" width="9.140625" style="2"/>
    <col min="11777" max="11777" width="0.28515625" style="2" customWidth="1"/>
    <col min="11778" max="11778" width="19.7109375" style="2" customWidth="1"/>
    <col min="11779" max="11779" width="35.140625" style="2" customWidth="1"/>
    <col min="11780" max="11780" width="15.85546875" style="2" customWidth="1"/>
    <col min="11781" max="11781" width="16" style="2" customWidth="1"/>
    <col min="11782" max="11782" width="7.42578125" style="2" customWidth="1"/>
    <col min="11783" max="11783" width="0.28515625" style="2" customWidth="1"/>
    <col min="11784" max="12032" width="9.140625" style="2"/>
    <col min="12033" max="12033" width="0.28515625" style="2" customWidth="1"/>
    <col min="12034" max="12034" width="19.7109375" style="2" customWidth="1"/>
    <col min="12035" max="12035" width="35.140625" style="2" customWidth="1"/>
    <col min="12036" max="12036" width="15.85546875" style="2" customWidth="1"/>
    <col min="12037" max="12037" width="16" style="2" customWidth="1"/>
    <col min="12038" max="12038" width="7.42578125" style="2" customWidth="1"/>
    <col min="12039" max="12039" width="0.28515625" style="2" customWidth="1"/>
    <col min="12040" max="12288" width="9.140625" style="2"/>
    <col min="12289" max="12289" width="0.28515625" style="2" customWidth="1"/>
    <col min="12290" max="12290" width="19.7109375" style="2" customWidth="1"/>
    <col min="12291" max="12291" width="35.140625" style="2" customWidth="1"/>
    <col min="12292" max="12292" width="15.85546875" style="2" customWidth="1"/>
    <col min="12293" max="12293" width="16" style="2" customWidth="1"/>
    <col min="12294" max="12294" width="7.42578125" style="2" customWidth="1"/>
    <col min="12295" max="12295" width="0.28515625" style="2" customWidth="1"/>
    <col min="12296" max="12544" width="9.140625" style="2"/>
    <col min="12545" max="12545" width="0.28515625" style="2" customWidth="1"/>
    <col min="12546" max="12546" width="19.7109375" style="2" customWidth="1"/>
    <col min="12547" max="12547" width="35.140625" style="2" customWidth="1"/>
    <col min="12548" max="12548" width="15.85546875" style="2" customWidth="1"/>
    <col min="12549" max="12549" width="16" style="2" customWidth="1"/>
    <col min="12550" max="12550" width="7.42578125" style="2" customWidth="1"/>
    <col min="12551" max="12551" width="0.28515625" style="2" customWidth="1"/>
    <col min="12552" max="12800" width="9.140625" style="2"/>
    <col min="12801" max="12801" width="0.28515625" style="2" customWidth="1"/>
    <col min="12802" max="12802" width="19.7109375" style="2" customWidth="1"/>
    <col min="12803" max="12803" width="35.140625" style="2" customWidth="1"/>
    <col min="12804" max="12804" width="15.85546875" style="2" customWidth="1"/>
    <col min="12805" max="12805" width="16" style="2" customWidth="1"/>
    <col min="12806" max="12806" width="7.42578125" style="2" customWidth="1"/>
    <col min="12807" max="12807" width="0.28515625" style="2" customWidth="1"/>
    <col min="12808" max="13056" width="9.140625" style="2"/>
    <col min="13057" max="13057" width="0.28515625" style="2" customWidth="1"/>
    <col min="13058" max="13058" width="19.7109375" style="2" customWidth="1"/>
    <col min="13059" max="13059" width="35.140625" style="2" customWidth="1"/>
    <col min="13060" max="13060" width="15.85546875" style="2" customWidth="1"/>
    <col min="13061" max="13061" width="16" style="2" customWidth="1"/>
    <col min="13062" max="13062" width="7.42578125" style="2" customWidth="1"/>
    <col min="13063" max="13063" width="0.28515625" style="2" customWidth="1"/>
    <col min="13064" max="13312" width="9.140625" style="2"/>
    <col min="13313" max="13313" width="0.28515625" style="2" customWidth="1"/>
    <col min="13314" max="13314" width="19.7109375" style="2" customWidth="1"/>
    <col min="13315" max="13315" width="35.140625" style="2" customWidth="1"/>
    <col min="13316" max="13316" width="15.85546875" style="2" customWidth="1"/>
    <col min="13317" max="13317" width="16" style="2" customWidth="1"/>
    <col min="13318" max="13318" width="7.42578125" style="2" customWidth="1"/>
    <col min="13319" max="13319" width="0.28515625" style="2" customWidth="1"/>
    <col min="13320" max="13568" width="9.140625" style="2"/>
    <col min="13569" max="13569" width="0.28515625" style="2" customWidth="1"/>
    <col min="13570" max="13570" width="19.7109375" style="2" customWidth="1"/>
    <col min="13571" max="13571" width="35.140625" style="2" customWidth="1"/>
    <col min="13572" max="13572" width="15.85546875" style="2" customWidth="1"/>
    <col min="13573" max="13573" width="16" style="2" customWidth="1"/>
    <col min="13574" max="13574" width="7.42578125" style="2" customWidth="1"/>
    <col min="13575" max="13575" width="0.28515625" style="2" customWidth="1"/>
    <col min="13576" max="13824" width="9.140625" style="2"/>
    <col min="13825" max="13825" width="0.28515625" style="2" customWidth="1"/>
    <col min="13826" max="13826" width="19.7109375" style="2" customWidth="1"/>
    <col min="13827" max="13827" width="35.140625" style="2" customWidth="1"/>
    <col min="13828" max="13828" width="15.85546875" style="2" customWidth="1"/>
    <col min="13829" max="13829" width="16" style="2" customWidth="1"/>
    <col min="13830" max="13830" width="7.42578125" style="2" customWidth="1"/>
    <col min="13831" max="13831" width="0.28515625" style="2" customWidth="1"/>
    <col min="13832" max="14080" width="9.140625" style="2"/>
    <col min="14081" max="14081" width="0.28515625" style="2" customWidth="1"/>
    <col min="14082" max="14082" width="19.7109375" style="2" customWidth="1"/>
    <col min="14083" max="14083" width="35.140625" style="2" customWidth="1"/>
    <col min="14084" max="14084" width="15.85546875" style="2" customWidth="1"/>
    <col min="14085" max="14085" width="16" style="2" customWidth="1"/>
    <col min="14086" max="14086" width="7.42578125" style="2" customWidth="1"/>
    <col min="14087" max="14087" width="0.28515625" style="2" customWidth="1"/>
    <col min="14088" max="14336" width="9.140625" style="2"/>
    <col min="14337" max="14337" width="0.28515625" style="2" customWidth="1"/>
    <col min="14338" max="14338" width="19.7109375" style="2" customWidth="1"/>
    <col min="14339" max="14339" width="35.140625" style="2" customWidth="1"/>
    <col min="14340" max="14340" width="15.85546875" style="2" customWidth="1"/>
    <col min="14341" max="14341" width="16" style="2" customWidth="1"/>
    <col min="14342" max="14342" width="7.42578125" style="2" customWidth="1"/>
    <col min="14343" max="14343" width="0.28515625" style="2" customWidth="1"/>
    <col min="14344" max="14592" width="9.140625" style="2"/>
    <col min="14593" max="14593" width="0.28515625" style="2" customWidth="1"/>
    <col min="14594" max="14594" width="19.7109375" style="2" customWidth="1"/>
    <col min="14595" max="14595" width="35.140625" style="2" customWidth="1"/>
    <col min="14596" max="14596" width="15.85546875" style="2" customWidth="1"/>
    <col min="14597" max="14597" width="16" style="2" customWidth="1"/>
    <col min="14598" max="14598" width="7.42578125" style="2" customWidth="1"/>
    <col min="14599" max="14599" width="0.28515625" style="2" customWidth="1"/>
    <col min="14600" max="14848" width="9.140625" style="2"/>
    <col min="14849" max="14849" width="0.28515625" style="2" customWidth="1"/>
    <col min="14850" max="14850" width="19.7109375" style="2" customWidth="1"/>
    <col min="14851" max="14851" width="35.140625" style="2" customWidth="1"/>
    <col min="14852" max="14852" width="15.85546875" style="2" customWidth="1"/>
    <col min="14853" max="14853" width="16" style="2" customWidth="1"/>
    <col min="14854" max="14854" width="7.42578125" style="2" customWidth="1"/>
    <col min="14855" max="14855" width="0.28515625" style="2" customWidth="1"/>
    <col min="14856" max="15104" width="9.140625" style="2"/>
    <col min="15105" max="15105" width="0.28515625" style="2" customWidth="1"/>
    <col min="15106" max="15106" width="19.7109375" style="2" customWidth="1"/>
    <col min="15107" max="15107" width="35.140625" style="2" customWidth="1"/>
    <col min="15108" max="15108" width="15.85546875" style="2" customWidth="1"/>
    <col min="15109" max="15109" width="16" style="2" customWidth="1"/>
    <col min="15110" max="15110" width="7.42578125" style="2" customWidth="1"/>
    <col min="15111" max="15111" width="0.28515625" style="2" customWidth="1"/>
    <col min="15112" max="15360" width="9.140625" style="2"/>
    <col min="15361" max="15361" width="0.28515625" style="2" customWidth="1"/>
    <col min="15362" max="15362" width="19.7109375" style="2" customWidth="1"/>
    <col min="15363" max="15363" width="35.140625" style="2" customWidth="1"/>
    <col min="15364" max="15364" width="15.85546875" style="2" customWidth="1"/>
    <col min="15365" max="15365" width="16" style="2" customWidth="1"/>
    <col min="15366" max="15366" width="7.42578125" style="2" customWidth="1"/>
    <col min="15367" max="15367" width="0.28515625" style="2" customWidth="1"/>
    <col min="15368" max="15616" width="9.140625" style="2"/>
    <col min="15617" max="15617" width="0.28515625" style="2" customWidth="1"/>
    <col min="15618" max="15618" width="19.7109375" style="2" customWidth="1"/>
    <col min="15619" max="15619" width="35.140625" style="2" customWidth="1"/>
    <col min="15620" max="15620" width="15.85546875" style="2" customWidth="1"/>
    <col min="15621" max="15621" width="16" style="2" customWidth="1"/>
    <col min="15622" max="15622" width="7.42578125" style="2" customWidth="1"/>
    <col min="15623" max="15623" width="0.28515625" style="2" customWidth="1"/>
    <col min="15624" max="15872" width="9.140625" style="2"/>
    <col min="15873" max="15873" width="0.28515625" style="2" customWidth="1"/>
    <col min="15874" max="15874" width="19.7109375" style="2" customWidth="1"/>
    <col min="15875" max="15875" width="35.140625" style="2" customWidth="1"/>
    <col min="15876" max="15876" width="15.85546875" style="2" customWidth="1"/>
    <col min="15877" max="15877" width="16" style="2" customWidth="1"/>
    <col min="15878" max="15878" width="7.42578125" style="2" customWidth="1"/>
    <col min="15879" max="15879" width="0.28515625" style="2" customWidth="1"/>
    <col min="15880" max="16128" width="9.140625" style="2"/>
    <col min="16129" max="16129" width="0.28515625" style="2" customWidth="1"/>
    <col min="16130" max="16130" width="19.7109375" style="2" customWidth="1"/>
    <col min="16131" max="16131" width="35.140625" style="2" customWidth="1"/>
    <col min="16132" max="16132" width="15.85546875" style="2" customWidth="1"/>
    <col min="16133" max="16133" width="16" style="2" customWidth="1"/>
    <col min="16134" max="16134" width="7.42578125" style="2" customWidth="1"/>
    <col min="16135" max="16135" width="0.28515625" style="2" customWidth="1"/>
    <col min="16136" max="16384" width="9.140625" style="2"/>
  </cols>
  <sheetData>
    <row r="1" spans="1:7" ht="42" customHeight="1" x14ac:dyDescent="0.25">
      <c r="B1" s="1" t="s">
        <v>27</v>
      </c>
      <c r="C1" s="1"/>
      <c r="D1" s="1"/>
      <c r="E1" s="1"/>
      <c r="F1" s="1"/>
      <c r="G1" s="1"/>
    </row>
    <row r="2" spans="1:7" ht="20.25" customHeight="1" x14ac:dyDescent="0.25"/>
    <row r="3" spans="1:7" ht="27.75" customHeight="1" x14ac:dyDescent="0.25">
      <c r="A3" s="23" t="s">
        <v>4</v>
      </c>
      <c r="B3" s="23"/>
      <c r="C3" s="23"/>
      <c r="D3" s="24" t="s">
        <v>6</v>
      </c>
      <c r="E3" s="24" t="s">
        <v>28</v>
      </c>
      <c r="F3" s="24" t="s">
        <v>29</v>
      </c>
    </row>
    <row r="4" spans="1:7" ht="15.75" customHeight="1" x14ac:dyDescent="0.25">
      <c r="A4" s="25">
        <v>1</v>
      </c>
      <c r="B4" s="25"/>
      <c r="C4" s="25"/>
      <c r="D4" s="26">
        <v>2</v>
      </c>
      <c r="E4" s="26">
        <v>3</v>
      </c>
      <c r="F4" s="26">
        <v>4</v>
      </c>
    </row>
    <row r="5" spans="1:7" ht="16.5" customHeight="1" x14ac:dyDescent="0.25">
      <c r="A5" s="27" t="s">
        <v>30</v>
      </c>
      <c r="B5" s="27"/>
      <c r="C5" s="27"/>
      <c r="D5" s="28">
        <v>1416289.5</v>
      </c>
      <c r="E5" s="28">
        <v>646059.49</v>
      </c>
      <c r="F5" s="28">
        <v>45.62</v>
      </c>
    </row>
    <row r="6" spans="1:7" ht="25.5" customHeight="1" x14ac:dyDescent="0.25">
      <c r="A6" s="29" t="s">
        <v>31</v>
      </c>
      <c r="B6" s="29"/>
      <c r="C6" s="30" t="s">
        <v>32</v>
      </c>
      <c r="D6" s="28">
        <v>1416289.5</v>
      </c>
      <c r="E6" s="28">
        <v>646059.49</v>
      </c>
      <c r="F6" s="28">
        <v>45.62</v>
      </c>
    </row>
    <row r="7" spans="1:7" ht="25.5" customHeight="1" x14ac:dyDescent="0.25">
      <c r="A7" s="29" t="s">
        <v>33</v>
      </c>
      <c r="B7" s="29"/>
      <c r="C7" s="30" t="s">
        <v>34</v>
      </c>
      <c r="D7" s="28">
        <v>220225.5</v>
      </c>
      <c r="E7" s="28">
        <v>82361.83</v>
      </c>
      <c r="F7" s="28">
        <v>37.4</v>
      </c>
    </row>
    <row r="8" spans="1:7" ht="25.5" customHeight="1" x14ac:dyDescent="0.25">
      <c r="A8" s="29" t="s">
        <v>35</v>
      </c>
      <c r="B8" s="29"/>
      <c r="C8" s="30" t="s">
        <v>36</v>
      </c>
      <c r="D8" s="28">
        <v>5000</v>
      </c>
      <c r="E8" s="28">
        <v>1918.57</v>
      </c>
      <c r="F8" s="28">
        <v>38.369999999999997</v>
      </c>
    </row>
    <row r="9" spans="1:7" ht="25.5" customHeight="1" x14ac:dyDescent="0.25">
      <c r="A9" s="29" t="s">
        <v>37</v>
      </c>
      <c r="B9" s="29"/>
      <c r="C9" s="30" t="s">
        <v>38</v>
      </c>
      <c r="D9" s="28">
        <v>63000</v>
      </c>
      <c r="E9" s="28">
        <v>19764.400000000001</v>
      </c>
      <c r="F9" s="28">
        <v>31.37</v>
      </c>
    </row>
    <row r="10" spans="1:7" ht="25.5" customHeight="1" x14ac:dyDescent="0.25">
      <c r="A10" s="29" t="s">
        <v>39</v>
      </c>
      <c r="B10" s="29"/>
      <c r="C10" s="30" t="s">
        <v>40</v>
      </c>
      <c r="D10" s="28">
        <v>1103064</v>
      </c>
      <c r="E10" s="28">
        <v>531966.35</v>
      </c>
      <c r="F10" s="28">
        <v>48.23</v>
      </c>
    </row>
    <row r="11" spans="1:7" ht="25.5" customHeight="1" x14ac:dyDescent="0.25">
      <c r="A11" s="29" t="s">
        <v>41</v>
      </c>
      <c r="B11" s="29"/>
      <c r="C11" s="30" t="s">
        <v>42</v>
      </c>
      <c r="D11" s="28">
        <v>25000</v>
      </c>
      <c r="E11" s="28">
        <v>10048.34</v>
      </c>
      <c r="F11" s="28">
        <v>40.19</v>
      </c>
    </row>
    <row r="12" spans="1:7" ht="25.5" customHeight="1" x14ac:dyDescent="0.25">
      <c r="A12" s="29" t="s">
        <v>43</v>
      </c>
      <c r="B12" s="29"/>
      <c r="C12" s="30" t="s">
        <v>44</v>
      </c>
      <c r="D12" s="28">
        <v>1416289.5</v>
      </c>
      <c r="E12" s="28">
        <v>646059.49</v>
      </c>
      <c r="F12" s="28">
        <v>45.62</v>
      </c>
    </row>
    <row r="13" spans="1:7" ht="25.5" customHeight="1" x14ac:dyDescent="0.25">
      <c r="A13" s="29" t="s">
        <v>45</v>
      </c>
      <c r="B13" s="29"/>
      <c r="C13" s="30" t="s">
        <v>46</v>
      </c>
      <c r="D13" s="28">
        <v>967443.06</v>
      </c>
      <c r="E13" s="28">
        <v>484885.78</v>
      </c>
      <c r="F13" s="28">
        <v>50.12</v>
      </c>
    </row>
    <row r="14" spans="1:7" ht="25.5" customHeight="1" x14ac:dyDescent="0.25">
      <c r="A14" s="31" t="s">
        <v>47</v>
      </c>
      <c r="B14" s="31"/>
      <c r="C14" s="32" t="s">
        <v>48</v>
      </c>
      <c r="D14" s="33">
        <v>55943.06</v>
      </c>
      <c r="E14" s="33">
        <v>34638.699999999997</v>
      </c>
      <c r="F14" s="33">
        <v>61.92</v>
      </c>
    </row>
    <row r="15" spans="1:7" ht="25.5" customHeight="1" x14ac:dyDescent="0.25">
      <c r="A15" s="34" t="s">
        <v>49</v>
      </c>
      <c r="B15" s="34"/>
      <c r="C15" s="35" t="s">
        <v>50</v>
      </c>
      <c r="D15" s="36">
        <v>55918.06</v>
      </c>
      <c r="E15" s="36">
        <v>34614.79</v>
      </c>
      <c r="F15" s="36">
        <v>61.9</v>
      </c>
    </row>
    <row r="16" spans="1:7" ht="25.5" customHeight="1" x14ac:dyDescent="0.25">
      <c r="A16" s="34" t="s">
        <v>51</v>
      </c>
      <c r="B16" s="34"/>
      <c r="C16" s="35" t="s">
        <v>52</v>
      </c>
      <c r="D16" s="36"/>
      <c r="E16" s="36">
        <v>2412.61</v>
      </c>
      <c r="F16" s="36"/>
    </row>
    <row r="17" spans="1:6" ht="0.75" customHeight="1" x14ac:dyDescent="0.25"/>
    <row r="18" spans="1:6" ht="25.5" customHeight="1" x14ac:dyDescent="0.25">
      <c r="A18" s="34" t="s">
        <v>53</v>
      </c>
      <c r="B18" s="34"/>
      <c r="C18" s="35" t="s">
        <v>54</v>
      </c>
      <c r="D18" s="36"/>
      <c r="E18" s="36">
        <v>568.75</v>
      </c>
      <c r="F18" s="36"/>
    </row>
    <row r="19" spans="1:6" ht="25.5" customHeight="1" x14ac:dyDescent="0.25">
      <c r="A19" s="34" t="s">
        <v>55</v>
      </c>
      <c r="B19" s="34"/>
      <c r="C19" s="35" t="s">
        <v>56</v>
      </c>
      <c r="D19" s="36"/>
      <c r="E19" s="36">
        <v>3223.94</v>
      </c>
      <c r="F19" s="36"/>
    </row>
    <row r="20" spans="1:6" ht="0.75" customHeight="1" x14ac:dyDescent="0.25"/>
    <row r="21" spans="1:6" ht="25.5" customHeight="1" x14ac:dyDescent="0.25">
      <c r="A21" s="34" t="s">
        <v>57</v>
      </c>
      <c r="B21" s="34"/>
      <c r="C21" s="35" t="s">
        <v>58</v>
      </c>
      <c r="D21" s="36"/>
      <c r="E21" s="36">
        <v>8482.9500000000007</v>
      </c>
      <c r="F21" s="36"/>
    </row>
    <row r="22" spans="1:6" ht="25.5" customHeight="1" x14ac:dyDescent="0.25">
      <c r="A22" s="34" t="s">
        <v>59</v>
      </c>
      <c r="B22" s="34"/>
      <c r="C22" s="35" t="s">
        <v>60</v>
      </c>
      <c r="D22" s="36"/>
      <c r="E22" s="36">
        <v>117.13</v>
      </c>
      <c r="F22" s="36"/>
    </row>
    <row r="23" spans="1:6" ht="0.75" customHeight="1" x14ac:dyDescent="0.25"/>
    <row r="24" spans="1:6" ht="25.5" customHeight="1" x14ac:dyDescent="0.25">
      <c r="A24" s="34" t="s">
        <v>61</v>
      </c>
      <c r="B24" s="34"/>
      <c r="C24" s="35" t="s">
        <v>62</v>
      </c>
      <c r="D24" s="36"/>
      <c r="E24" s="36">
        <v>0</v>
      </c>
      <c r="F24" s="36"/>
    </row>
    <row r="25" spans="1:6" ht="25.5" customHeight="1" x14ac:dyDescent="0.25">
      <c r="A25" s="34" t="s">
        <v>63</v>
      </c>
      <c r="B25" s="34"/>
      <c r="C25" s="35" t="s">
        <v>64</v>
      </c>
      <c r="D25" s="36"/>
      <c r="E25" s="36">
        <v>711.36</v>
      </c>
      <c r="F25" s="36"/>
    </row>
    <row r="26" spans="1:6" ht="0.75" customHeight="1" x14ac:dyDescent="0.25"/>
    <row r="27" spans="1:6" ht="25.5" customHeight="1" x14ac:dyDescent="0.25">
      <c r="A27" s="34" t="s">
        <v>65</v>
      </c>
      <c r="B27" s="34"/>
      <c r="C27" s="35" t="s">
        <v>66</v>
      </c>
      <c r="D27" s="36"/>
      <c r="E27" s="36">
        <v>1420.61</v>
      </c>
      <c r="F27" s="36"/>
    </row>
    <row r="28" spans="1:6" ht="0.75" customHeight="1" x14ac:dyDescent="0.25"/>
    <row r="29" spans="1:6" ht="25.5" customHeight="1" x14ac:dyDescent="0.25">
      <c r="A29" s="34" t="s">
        <v>67</v>
      </c>
      <c r="B29" s="34"/>
      <c r="C29" s="35" t="s">
        <v>68</v>
      </c>
      <c r="D29" s="36"/>
      <c r="E29" s="36">
        <v>2384.96</v>
      </c>
      <c r="F29" s="36"/>
    </row>
    <row r="30" spans="1:6" ht="25.5" customHeight="1" x14ac:dyDescent="0.25">
      <c r="A30" s="34" t="s">
        <v>69</v>
      </c>
      <c r="B30" s="34"/>
      <c r="C30" s="35" t="s">
        <v>70</v>
      </c>
      <c r="D30" s="36"/>
      <c r="E30" s="36">
        <v>10814.67</v>
      </c>
      <c r="F30" s="36"/>
    </row>
    <row r="31" spans="1:6" ht="0.75" customHeight="1" x14ac:dyDescent="0.25"/>
    <row r="32" spans="1:6" ht="25.5" customHeight="1" x14ac:dyDescent="0.25">
      <c r="A32" s="34" t="s">
        <v>71</v>
      </c>
      <c r="B32" s="34"/>
      <c r="C32" s="35" t="s">
        <v>72</v>
      </c>
      <c r="D32" s="36"/>
      <c r="E32" s="36">
        <v>0</v>
      </c>
      <c r="F32" s="36"/>
    </row>
    <row r="33" spans="1:6" ht="25.5" customHeight="1" x14ac:dyDescent="0.25">
      <c r="A33" s="34" t="s">
        <v>73</v>
      </c>
      <c r="B33" s="34"/>
      <c r="C33" s="35" t="s">
        <v>74</v>
      </c>
      <c r="D33" s="36"/>
      <c r="E33" s="36">
        <v>839.09</v>
      </c>
      <c r="F33" s="36"/>
    </row>
    <row r="34" spans="1:6" ht="0.75" customHeight="1" x14ac:dyDescent="0.25"/>
    <row r="35" spans="1:6" ht="25.5" customHeight="1" x14ac:dyDescent="0.25">
      <c r="A35" s="34" t="s">
        <v>75</v>
      </c>
      <c r="B35" s="34"/>
      <c r="C35" s="35" t="s">
        <v>76</v>
      </c>
      <c r="D35" s="36"/>
      <c r="E35" s="36">
        <v>1234.96</v>
      </c>
      <c r="F35" s="36"/>
    </row>
    <row r="36" spans="1:6" ht="25.5" customHeight="1" x14ac:dyDescent="0.25">
      <c r="A36" s="34" t="s">
        <v>77</v>
      </c>
      <c r="B36" s="34"/>
      <c r="C36" s="35" t="s">
        <v>78</v>
      </c>
      <c r="D36" s="36"/>
      <c r="E36" s="36">
        <v>397.24</v>
      </c>
      <c r="F36" s="36"/>
    </row>
    <row r="37" spans="1:6" ht="0.75" customHeight="1" x14ac:dyDescent="0.25"/>
    <row r="38" spans="1:6" ht="25.5" customHeight="1" x14ac:dyDescent="0.25">
      <c r="A38" s="34" t="s">
        <v>79</v>
      </c>
      <c r="B38" s="34"/>
      <c r="C38" s="35" t="s">
        <v>80</v>
      </c>
      <c r="D38" s="36"/>
      <c r="E38" s="36">
        <v>1772.82</v>
      </c>
      <c r="F38" s="36"/>
    </row>
    <row r="39" spans="1:6" ht="26.25" customHeight="1" x14ac:dyDescent="0.25">
      <c r="A39" s="34" t="s">
        <v>81</v>
      </c>
      <c r="B39" s="34"/>
      <c r="C39" s="35" t="s">
        <v>82</v>
      </c>
      <c r="D39" s="36"/>
      <c r="E39" s="36">
        <v>70</v>
      </c>
      <c r="F39" s="36"/>
    </row>
    <row r="40" spans="1:6" ht="25.5" customHeight="1" x14ac:dyDescent="0.25">
      <c r="A40" s="34" t="s">
        <v>83</v>
      </c>
      <c r="B40" s="34"/>
      <c r="C40" s="35" t="s">
        <v>84</v>
      </c>
      <c r="D40" s="36"/>
      <c r="E40" s="36">
        <v>163.69999999999999</v>
      </c>
      <c r="F40" s="36"/>
    </row>
    <row r="41" spans="1:6" ht="0.75" customHeight="1" x14ac:dyDescent="0.25"/>
    <row r="42" spans="1:6" ht="25.5" customHeight="1" x14ac:dyDescent="0.25">
      <c r="A42" s="34" t="s">
        <v>85</v>
      </c>
      <c r="B42" s="34"/>
      <c r="C42" s="35" t="s">
        <v>86</v>
      </c>
      <c r="D42" s="36">
        <v>25</v>
      </c>
      <c r="E42" s="36">
        <v>23.91</v>
      </c>
      <c r="F42" s="36">
        <v>95.64</v>
      </c>
    </row>
    <row r="43" spans="1:6" ht="25.5" customHeight="1" x14ac:dyDescent="0.25">
      <c r="A43" s="34" t="s">
        <v>87</v>
      </c>
      <c r="B43" s="34"/>
      <c r="C43" s="35" t="s">
        <v>88</v>
      </c>
      <c r="D43" s="36"/>
      <c r="E43" s="36">
        <v>23.91</v>
      </c>
      <c r="F43" s="36"/>
    </row>
    <row r="44" spans="1:6" ht="25.5" customHeight="1" x14ac:dyDescent="0.25">
      <c r="A44" s="31" t="s">
        <v>89</v>
      </c>
      <c r="B44" s="31"/>
      <c r="C44" s="32" t="s">
        <v>90</v>
      </c>
      <c r="D44" s="33">
        <v>911500</v>
      </c>
      <c r="E44" s="33">
        <v>450247.08</v>
      </c>
      <c r="F44" s="33">
        <v>49.4</v>
      </c>
    </row>
    <row r="45" spans="1:6" ht="25.5" customHeight="1" x14ac:dyDescent="0.25">
      <c r="A45" s="34" t="s">
        <v>91</v>
      </c>
      <c r="B45" s="34"/>
      <c r="C45" s="35" t="s">
        <v>92</v>
      </c>
      <c r="D45" s="36">
        <v>874450</v>
      </c>
      <c r="E45" s="36">
        <v>432323.98</v>
      </c>
      <c r="F45" s="36">
        <v>49.44</v>
      </c>
    </row>
    <row r="46" spans="1:6" ht="25.5" customHeight="1" x14ac:dyDescent="0.25">
      <c r="A46" s="34" t="s">
        <v>93</v>
      </c>
      <c r="B46" s="34"/>
      <c r="C46" s="35" t="s">
        <v>94</v>
      </c>
      <c r="D46" s="36"/>
      <c r="E46" s="36">
        <v>357879.8</v>
      </c>
      <c r="F46" s="36"/>
    </row>
    <row r="47" spans="1:6" ht="0.75" customHeight="1" x14ac:dyDescent="0.25"/>
    <row r="48" spans="1:6" ht="25.5" customHeight="1" x14ac:dyDescent="0.25">
      <c r="A48" s="34" t="s">
        <v>95</v>
      </c>
      <c r="B48" s="34"/>
      <c r="C48" s="35" t="s">
        <v>96</v>
      </c>
      <c r="D48" s="36"/>
      <c r="E48" s="36">
        <v>15394.01</v>
      </c>
      <c r="F48" s="36"/>
    </row>
    <row r="49" spans="1:6" ht="25.5" customHeight="1" x14ac:dyDescent="0.25">
      <c r="A49" s="34" t="s">
        <v>97</v>
      </c>
      <c r="B49" s="34"/>
      <c r="C49" s="35" t="s">
        <v>98</v>
      </c>
      <c r="D49" s="36"/>
      <c r="E49" s="36">
        <v>59050.17</v>
      </c>
      <c r="F49" s="36"/>
    </row>
    <row r="50" spans="1:6" ht="0.75" customHeight="1" x14ac:dyDescent="0.25"/>
    <row r="51" spans="1:6" ht="25.5" customHeight="1" x14ac:dyDescent="0.25">
      <c r="A51" s="34" t="s">
        <v>49</v>
      </c>
      <c r="B51" s="34"/>
      <c r="C51" s="35" t="s">
        <v>50</v>
      </c>
      <c r="D51" s="36">
        <v>37050</v>
      </c>
      <c r="E51" s="36">
        <v>17923.099999999999</v>
      </c>
      <c r="F51" s="36">
        <v>48.38</v>
      </c>
    </row>
    <row r="52" spans="1:6" ht="25.5" customHeight="1" x14ac:dyDescent="0.25">
      <c r="A52" s="34" t="s">
        <v>99</v>
      </c>
      <c r="B52" s="34"/>
      <c r="C52" s="35" t="s">
        <v>100</v>
      </c>
      <c r="D52" s="36"/>
      <c r="E52" s="36">
        <v>14859.34</v>
      </c>
      <c r="F52" s="36"/>
    </row>
    <row r="53" spans="1:6" ht="25.5" customHeight="1" x14ac:dyDescent="0.25">
      <c r="A53" s="34" t="s">
        <v>55</v>
      </c>
      <c r="B53" s="34"/>
      <c r="C53" s="35" t="s">
        <v>56</v>
      </c>
      <c r="D53" s="36"/>
      <c r="E53" s="36">
        <v>543.76</v>
      </c>
      <c r="F53" s="36"/>
    </row>
    <row r="54" spans="1:6" ht="0.75" customHeight="1" x14ac:dyDescent="0.25"/>
    <row r="55" spans="1:6" ht="25.5" customHeight="1" x14ac:dyDescent="0.25">
      <c r="A55" s="34" t="s">
        <v>101</v>
      </c>
      <c r="B55" s="34"/>
      <c r="C55" s="35" t="s">
        <v>102</v>
      </c>
      <c r="D55" s="36"/>
      <c r="E55" s="36">
        <v>2520</v>
      </c>
      <c r="F55" s="36"/>
    </row>
    <row r="56" spans="1:6" ht="0.75" customHeight="1" x14ac:dyDescent="0.25"/>
    <row r="57" spans="1:6" ht="25.5" customHeight="1" x14ac:dyDescent="0.25">
      <c r="A57" s="29" t="s">
        <v>103</v>
      </c>
      <c r="B57" s="29"/>
      <c r="C57" s="30" t="s">
        <v>104</v>
      </c>
      <c r="D57" s="28">
        <v>400</v>
      </c>
      <c r="E57" s="28">
        <v>200</v>
      </c>
      <c r="F57" s="28">
        <v>50</v>
      </c>
    </row>
    <row r="58" spans="1:6" ht="25.5" customHeight="1" x14ac:dyDescent="0.25">
      <c r="A58" s="31" t="s">
        <v>47</v>
      </c>
      <c r="B58" s="31"/>
      <c r="C58" s="32" t="s">
        <v>48</v>
      </c>
      <c r="D58" s="33">
        <v>400</v>
      </c>
      <c r="E58" s="33">
        <v>200</v>
      </c>
      <c r="F58" s="33">
        <v>50</v>
      </c>
    </row>
    <row r="59" spans="1:6" ht="25.5" customHeight="1" x14ac:dyDescent="0.25">
      <c r="A59" s="34" t="s">
        <v>49</v>
      </c>
      <c r="B59" s="34"/>
      <c r="C59" s="35" t="s">
        <v>50</v>
      </c>
      <c r="D59" s="36">
        <v>400</v>
      </c>
      <c r="E59" s="36">
        <v>200</v>
      </c>
      <c r="F59" s="36">
        <v>50</v>
      </c>
    </row>
    <row r="60" spans="1:6" ht="25.5" customHeight="1" x14ac:dyDescent="0.25">
      <c r="A60" s="34" t="s">
        <v>51</v>
      </c>
      <c r="B60" s="34"/>
      <c r="C60" s="35" t="s">
        <v>52</v>
      </c>
      <c r="D60" s="36"/>
      <c r="E60" s="36">
        <v>0</v>
      </c>
      <c r="F60" s="36"/>
    </row>
    <row r="61" spans="1:6" ht="25.5" customHeight="1" x14ac:dyDescent="0.25">
      <c r="A61" s="34" t="s">
        <v>83</v>
      </c>
      <c r="B61" s="34"/>
      <c r="C61" s="35" t="s">
        <v>84</v>
      </c>
      <c r="D61" s="36"/>
      <c r="E61" s="36">
        <v>200</v>
      </c>
      <c r="F61" s="36"/>
    </row>
    <row r="62" spans="1:6" ht="0.75" customHeight="1" x14ac:dyDescent="0.25"/>
    <row r="63" spans="1:6" ht="25.5" customHeight="1" x14ac:dyDescent="0.25">
      <c r="A63" s="29" t="s">
        <v>105</v>
      </c>
      <c r="B63" s="29"/>
      <c r="C63" s="30" t="s">
        <v>106</v>
      </c>
      <c r="D63" s="28">
        <v>39650</v>
      </c>
      <c r="E63" s="28">
        <v>2379.31</v>
      </c>
      <c r="F63" s="28">
        <v>6</v>
      </c>
    </row>
    <row r="64" spans="1:6" ht="25.5" customHeight="1" x14ac:dyDescent="0.25">
      <c r="A64" s="31" t="s">
        <v>47</v>
      </c>
      <c r="B64" s="31"/>
      <c r="C64" s="32" t="s">
        <v>48</v>
      </c>
      <c r="D64" s="33">
        <v>39650</v>
      </c>
      <c r="E64" s="33">
        <v>2379.31</v>
      </c>
      <c r="F64" s="33">
        <v>6</v>
      </c>
    </row>
    <row r="65" spans="1:6" ht="25.5" customHeight="1" x14ac:dyDescent="0.25">
      <c r="A65" s="34" t="s">
        <v>49</v>
      </c>
      <c r="B65" s="34"/>
      <c r="C65" s="35" t="s">
        <v>50</v>
      </c>
      <c r="D65" s="36">
        <v>39650</v>
      </c>
      <c r="E65" s="36">
        <v>2379.31</v>
      </c>
      <c r="F65" s="36">
        <v>6</v>
      </c>
    </row>
    <row r="66" spans="1:6" ht="25.5" customHeight="1" x14ac:dyDescent="0.25">
      <c r="A66" s="34" t="s">
        <v>55</v>
      </c>
      <c r="B66" s="34"/>
      <c r="C66" s="35" t="s">
        <v>56</v>
      </c>
      <c r="D66" s="36"/>
      <c r="E66" s="36">
        <v>0</v>
      </c>
      <c r="F66" s="36"/>
    </row>
    <row r="67" spans="1:6" ht="25.5" customHeight="1" x14ac:dyDescent="0.25">
      <c r="A67" s="34" t="s">
        <v>57</v>
      </c>
      <c r="B67" s="34"/>
      <c r="C67" s="35" t="s">
        <v>58</v>
      </c>
      <c r="D67" s="36"/>
      <c r="E67" s="36">
        <v>0</v>
      </c>
      <c r="F67" s="36"/>
    </row>
    <row r="68" spans="1:6" ht="0.75" customHeight="1" x14ac:dyDescent="0.25"/>
    <row r="69" spans="1:6" ht="25.5" customHeight="1" x14ac:dyDescent="0.25">
      <c r="A69" s="34" t="s">
        <v>107</v>
      </c>
      <c r="B69" s="34"/>
      <c r="C69" s="35" t="s">
        <v>108</v>
      </c>
      <c r="D69" s="36"/>
      <c r="E69" s="36">
        <v>0</v>
      </c>
      <c r="F69" s="36"/>
    </row>
    <row r="70" spans="1:6" ht="25.5" customHeight="1" x14ac:dyDescent="0.25">
      <c r="A70" s="34" t="s">
        <v>65</v>
      </c>
      <c r="B70" s="34"/>
      <c r="C70" s="35" t="s">
        <v>66</v>
      </c>
      <c r="D70" s="36"/>
      <c r="E70" s="36">
        <v>464.41</v>
      </c>
      <c r="F70" s="36"/>
    </row>
    <row r="71" spans="1:6" ht="0.75" customHeight="1" x14ac:dyDescent="0.25"/>
    <row r="72" spans="1:6" ht="25.5" customHeight="1" x14ac:dyDescent="0.25">
      <c r="A72" s="34" t="s">
        <v>67</v>
      </c>
      <c r="B72" s="34"/>
      <c r="C72" s="35" t="s">
        <v>68</v>
      </c>
      <c r="D72" s="36"/>
      <c r="E72" s="36">
        <v>0</v>
      </c>
      <c r="F72" s="36"/>
    </row>
    <row r="73" spans="1:6" ht="0.75" customHeight="1" x14ac:dyDescent="0.25"/>
    <row r="74" spans="1:6" ht="25.5" customHeight="1" x14ac:dyDescent="0.25">
      <c r="A74" s="34" t="s">
        <v>69</v>
      </c>
      <c r="B74" s="34"/>
      <c r="C74" s="35" t="s">
        <v>70</v>
      </c>
      <c r="D74" s="36"/>
      <c r="E74" s="36">
        <v>0</v>
      </c>
      <c r="F74" s="36"/>
    </row>
    <row r="75" spans="1:6" ht="25.5" customHeight="1" x14ac:dyDescent="0.25">
      <c r="A75" s="34" t="s">
        <v>77</v>
      </c>
      <c r="B75" s="34"/>
      <c r="C75" s="35" t="s">
        <v>78</v>
      </c>
      <c r="D75" s="36"/>
      <c r="E75" s="36">
        <v>274.5</v>
      </c>
      <c r="F75" s="36"/>
    </row>
    <row r="76" spans="1:6" ht="0.75" customHeight="1" x14ac:dyDescent="0.25"/>
    <row r="77" spans="1:6" ht="25.5" customHeight="1" x14ac:dyDescent="0.25">
      <c r="A77" s="34" t="s">
        <v>79</v>
      </c>
      <c r="B77" s="34"/>
      <c r="C77" s="35" t="s">
        <v>80</v>
      </c>
      <c r="D77" s="36"/>
      <c r="E77" s="36">
        <v>1640.4</v>
      </c>
      <c r="F77" s="36"/>
    </row>
    <row r="78" spans="1:6" ht="25.5" customHeight="1" x14ac:dyDescent="0.25">
      <c r="A78" s="29" t="s">
        <v>109</v>
      </c>
      <c r="B78" s="29"/>
      <c r="C78" s="30" t="s">
        <v>110</v>
      </c>
      <c r="D78" s="28">
        <v>121645</v>
      </c>
      <c r="E78" s="28">
        <v>53377.77</v>
      </c>
      <c r="F78" s="28">
        <v>43.88</v>
      </c>
    </row>
    <row r="79" spans="1:6" ht="25.5" customHeight="1" x14ac:dyDescent="0.25">
      <c r="A79" s="31" t="s">
        <v>47</v>
      </c>
      <c r="B79" s="31"/>
      <c r="C79" s="32" t="s">
        <v>48</v>
      </c>
      <c r="D79" s="33">
        <v>97145</v>
      </c>
      <c r="E79" s="33">
        <v>41354.25</v>
      </c>
      <c r="F79" s="33">
        <v>42.57</v>
      </c>
    </row>
    <row r="80" spans="1:6" ht="25.5" customHeight="1" x14ac:dyDescent="0.25">
      <c r="A80" s="34" t="s">
        <v>91</v>
      </c>
      <c r="B80" s="34"/>
      <c r="C80" s="35" t="s">
        <v>92</v>
      </c>
      <c r="D80" s="36">
        <v>94350</v>
      </c>
      <c r="E80" s="36">
        <v>40726.42</v>
      </c>
      <c r="F80" s="36">
        <v>43.17</v>
      </c>
    </row>
    <row r="81" spans="1:6" ht="25.5" customHeight="1" x14ac:dyDescent="0.25">
      <c r="A81" s="34" t="s">
        <v>93</v>
      </c>
      <c r="B81" s="34"/>
      <c r="C81" s="35" t="s">
        <v>94</v>
      </c>
      <c r="D81" s="36"/>
      <c r="E81" s="36">
        <v>33549.339999999997</v>
      </c>
      <c r="F81" s="36"/>
    </row>
    <row r="82" spans="1:6" ht="0.75" customHeight="1" x14ac:dyDescent="0.25"/>
    <row r="83" spans="1:6" ht="25.5" customHeight="1" x14ac:dyDescent="0.25">
      <c r="A83" s="34" t="s">
        <v>95</v>
      </c>
      <c r="B83" s="34"/>
      <c r="C83" s="35" t="s">
        <v>96</v>
      </c>
      <c r="D83" s="36"/>
      <c r="E83" s="36">
        <v>1641.44</v>
      </c>
      <c r="F83" s="36"/>
    </row>
    <row r="84" spans="1:6" ht="25.5" customHeight="1" x14ac:dyDescent="0.25">
      <c r="A84" s="34" t="s">
        <v>97</v>
      </c>
      <c r="B84" s="34"/>
      <c r="C84" s="35" t="s">
        <v>98</v>
      </c>
      <c r="D84" s="36"/>
      <c r="E84" s="36">
        <v>5535.64</v>
      </c>
      <c r="F84" s="36"/>
    </row>
    <row r="85" spans="1:6" ht="0.75" customHeight="1" x14ac:dyDescent="0.25"/>
    <row r="86" spans="1:6" ht="25.5" customHeight="1" x14ac:dyDescent="0.25">
      <c r="A86" s="34" t="s">
        <v>49</v>
      </c>
      <c r="B86" s="34"/>
      <c r="C86" s="35" t="s">
        <v>50</v>
      </c>
      <c r="D86" s="36">
        <v>2795</v>
      </c>
      <c r="E86" s="36">
        <v>627.83000000000004</v>
      </c>
      <c r="F86" s="36">
        <v>22.46</v>
      </c>
    </row>
    <row r="87" spans="1:6" ht="25.5" customHeight="1" x14ac:dyDescent="0.25">
      <c r="A87" s="34" t="s">
        <v>99</v>
      </c>
      <c r="B87" s="34"/>
      <c r="C87" s="35" t="s">
        <v>100</v>
      </c>
      <c r="D87" s="36"/>
      <c r="E87" s="36">
        <v>0</v>
      </c>
      <c r="F87" s="36"/>
    </row>
    <row r="88" spans="1:6" ht="0.75" customHeight="1" x14ac:dyDescent="0.25"/>
    <row r="89" spans="1:6" ht="25.5" customHeight="1" x14ac:dyDescent="0.25">
      <c r="A89" s="34" t="s">
        <v>55</v>
      </c>
      <c r="B89" s="34"/>
      <c r="C89" s="35" t="s">
        <v>56</v>
      </c>
      <c r="D89" s="36"/>
      <c r="E89" s="36">
        <v>627.83000000000004</v>
      </c>
      <c r="F89" s="36"/>
    </row>
    <row r="90" spans="1:6" ht="25.5" customHeight="1" x14ac:dyDescent="0.25">
      <c r="A90" s="31" t="s">
        <v>111</v>
      </c>
      <c r="B90" s="31"/>
      <c r="C90" s="32" t="s">
        <v>112</v>
      </c>
      <c r="D90" s="33">
        <v>24500</v>
      </c>
      <c r="E90" s="33">
        <v>12023.52</v>
      </c>
      <c r="F90" s="33">
        <v>49.08</v>
      </c>
    </row>
    <row r="91" spans="1:6" ht="25.5" customHeight="1" x14ac:dyDescent="0.25">
      <c r="A91" s="34" t="s">
        <v>91</v>
      </c>
      <c r="B91" s="34"/>
      <c r="C91" s="35" t="s">
        <v>92</v>
      </c>
      <c r="D91" s="36">
        <v>24500</v>
      </c>
      <c r="E91" s="36">
        <v>12023.52</v>
      </c>
      <c r="F91" s="36">
        <v>49.08</v>
      </c>
    </row>
    <row r="92" spans="1:6" ht="25.5" customHeight="1" x14ac:dyDescent="0.25">
      <c r="A92" s="34" t="s">
        <v>93</v>
      </c>
      <c r="B92" s="34"/>
      <c r="C92" s="35" t="s">
        <v>94</v>
      </c>
      <c r="D92" s="36"/>
      <c r="E92" s="36">
        <v>10320.629999999999</v>
      </c>
      <c r="F92" s="36"/>
    </row>
    <row r="93" spans="1:6" ht="0.75" customHeight="1" x14ac:dyDescent="0.25"/>
    <row r="94" spans="1:6" ht="25.5" customHeight="1" x14ac:dyDescent="0.25">
      <c r="A94" s="34" t="s">
        <v>97</v>
      </c>
      <c r="B94" s="34"/>
      <c r="C94" s="35" t="s">
        <v>98</v>
      </c>
      <c r="D94" s="36"/>
      <c r="E94" s="36">
        <v>1702.89</v>
      </c>
      <c r="F94" s="36"/>
    </row>
    <row r="95" spans="1:6" ht="25.5" customHeight="1" x14ac:dyDescent="0.25">
      <c r="A95" s="29" t="s">
        <v>113</v>
      </c>
      <c r="B95" s="29"/>
      <c r="C95" s="30" t="s">
        <v>114</v>
      </c>
      <c r="D95" s="28">
        <v>8200</v>
      </c>
      <c r="E95" s="28">
        <v>2564.1799999999998</v>
      </c>
      <c r="F95" s="28">
        <v>31.27</v>
      </c>
    </row>
    <row r="96" spans="1:6" ht="25.5" customHeight="1" x14ac:dyDescent="0.25">
      <c r="A96" s="31" t="s">
        <v>47</v>
      </c>
      <c r="B96" s="31"/>
      <c r="C96" s="32" t="s">
        <v>48</v>
      </c>
      <c r="D96" s="33">
        <v>8200</v>
      </c>
      <c r="E96" s="33">
        <v>2564.1799999999998</v>
      </c>
      <c r="F96" s="33">
        <v>31.27</v>
      </c>
    </row>
    <row r="97" spans="1:6" ht="25.5" customHeight="1" x14ac:dyDescent="0.25">
      <c r="A97" s="34" t="s">
        <v>91</v>
      </c>
      <c r="B97" s="34"/>
      <c r="C97" s="35" t="s">
        <v>92</v>
      </c>
      <c r="D97" s="36">
        <v>8200</v>
      </c>
      <c r="E97" s="36">
        <v>2564.1799999999998</v>
      </c>
      <c r="F97" s="36">
        <v>31.27</v>
      </c>
    </row>
    <row r="98" spans="1:6" ht="25.5" customHeight="1" x14ac:dyDescent="0.25">
      <c r="A98" s="34" t="s">
        <v>93</v>
      </c>
      <c r="B98" s="34"/>
      <c r="C98" s="35" t="s">
        <v>94</v>
      </c>
      <c r="D98" s="36"/>
      <c r="E98" s="36">
        <v>2201.0100000000002</v>
      </c>
      <c r="F98" s="36"/>
    </row>
    <row r="99" spans="1:6" ht="0.75" customHeight="1" x14ac:dyDescent="0.25"/>
    <row r="100" spans="1:6" ht="25.5" customHeight="1" x14ac:dyDescent="0.25">
      <c r="A100" s="34" t="s">
        <v>97</v>
      </c>
      <c r="B100" s="34"/>
      <c r="C100" s="35" t="s">
        <v>98</v>
      </c>
      <c r="D100" s="36"/>
      <c r="E100" s="36">
        <v>363.17</v>
      </c>
      <c r="F100" s="36"/>
    </row>
    <row r="101" spans="1:6" ht="25.5" customHeight="1" x14ac:dyDescent="0.25">
      <c r="A101" s="29" t="s">
        <v>115</v>
      </c>
      <c r="B101" s="29"/>
      <c r="C101" s="30" t="s">
        <v>116</v>
      </c>
      <c r="D101" s="28">
        <v>2000</v>
      </c>
      <c r="E101" s="28">
        <v>0</v>
      </c>
      <c r="F101" s="28">
        <v>0</v>
      </c>
    </row>
    <row r="102" spans="1:6" ht="25.5" customHeight="1" x14ac:dyDescent="0.25">
      <c r="A102" s="31" t="s">
        <v>47</v>
      </c>
      <c r="B102" s="31"/>
      <c r="C102" s="32" t="s">
        <v>48</v>
      </c>
      <c r="D102" s="33">
        <v>2000</v>
      </c>
      <c r="E102" s="33">
        <v>0</v>
      </c>
      <c r="F102" s="33">
        <v>0</v>
      </c>
    </row>
    <row r="103" spans="1:6" ht="25.5" customHeight="1" x14ac:dyDescent="0.25">
      <c r="A103" s="34" t="s">
        <v>49</v>
      </c>
      <c r="B103" s="34"/>
      <c r="C103" s="35" t="s">
        <v>50</v>
      </c>
      <c r="D103" s="36">
        <v>2000</v>
      </c>
      <c r="E103" s="36">
        <v>0</v>
      </c>
      <c r="F103" s="36">
        <v>0</v>
      </c>
    </row>
    <row r="104" spans="1:6" ht="25.5" customHeight="1" x14ac:dyDescent="0.25">
      <c r="A104" s="34" t="s">
        <v>117</v>
      </c>
      <c r="B104" s="34"/>
      <c r="C104" s="35" t="s">
        <v>118</v>
      </c>
      <c r="D104" s="36"/>
      <c r="E104" s="36">
        <v>0</v>
      </c>
      <c r="F104" s="36"/>
    </row>
    <row r="105" spans="1:6" ht="0.75" customHeight="1" x14ac:dyDescent="0.25"/>
    <row r="106" spans="1:6" ht="25.5" customHeight="1" x14ac:dyDescent="0.25">
      <c r="A106" s="29" t="s">
        <v>119</v>
      </c>
      <c r="B106" s="29"/>
      <c r="C106" s="30" t="s">
        <v>120</v>
      </c>
      <c r="D106" s="28">
        <v>86300</v>
      </c>
      <c r="E106" s="28">
        <v>31255.1</v>
      </c>
      <c r="F106" s="28">
        <v>36.22</v>
      </c>
    </row>
    <row r="107" spans="1:6" ht="25.5" customHeight="1" x14ac:dyDescent="0.25">
      <c r="A107" s="31" t="s">
        <v>47</v>
      </c>
      <c r="B107" s="31"/>
      <c r="C107" s="32" t="s">
        <v>48</v>
      </c>
      <c r="D107" s="33">
        <v>3500</v>
      </c>
      <c r="E107" s="33">
        <v>1225.3900000000001</v>
      </c>
      <c r="F107" s="33">
        <v>35.01</v>
      </c>
    </row>
    <row r="108" spans="1:6" ht="25.5" customHeight="1" x14ac:dyDescent="0.25">
      <c r="A108" s="34" t="s">
        <v>49</v>
      </c>
      <c r="B108" s="34"/>
      <c r="C108" s="35" t="s">
        <v>50</v>
      </c>
      <c r="D108" s="36">
        <v>3500</v>
      </c>
      <c r="E108" s="36">
        <v>1225.3900000000001</v>
      </c>
      <c r="F108" s="36">
        <v>35.01</v>
      </c>
    </row>
    <row r="109" spans="1:6" ht="25.5" customHeight="1" x14ac:dyDescent="0.25">
      <c r="A109" s="34" t="s">
        <v>51</v>
      </c>
      <c r="B109" s="34"/>
      <c r="C109" s="35" t="s">
        <v>52</v>
      </c>
      <c r="D109" s="36"/>
      <c r="E109" s="36">
        <v>360</v>
      </c>
      <c r="F109" s="36"/>
    </row>
    <row r="110" spans="1:6" ht="0.75" customHeight="1" x14ac:dyDescent="0.25"/>
    <row r="111" spans="1:6" ht="25.5" customHeight="1" x14ac:dyDescent="0.25">
      <c r="A111" s="34" t="s">
        <v>55</v>
      </c>
      <c r="B111" s="34"/>
      <c r="C111" s="35" t="s">
        <v>56</v>
      </c>
      <c r="D111" s="36"/>
      <c r="E111" s="36">
        <v>115.39</v>
      </c>
      <c r="F111" s="36"/>
    </row>
    <row r="112" spans="1:6" ht="25.5" customHeight="1" x14ac:dyDescent="0.25">
      <c r="A112" s="34" t="s">
        <v>63</v>
      </c>
      <c r="B112" s="34"/>
      <c r="C112" s="35" t="s">
        <v>64</v>
      </c>
      <c r="D112" s="36"/>
      <c r="E112" s="36">
        <v>750</v>
      </c>
      <c r="F112" s="36"/>
    </row>
    <row r="113" spans="1:6" ht="0.75" customHeight="1" x14ac:dyDescent="0.25"/>
    <row r="114" spans="1:6" ht="25.5" customHeight="1" x14ac:dyDescent="0.25">
      <c r="A114" s="34" t="s">
        <v>77</v>
      </c>
      <c r="B114" s="34"/>
      <c r="C114" s="35" t="s">
        <v>78</v>
      </c>
      <c r="D114" s="36"/>
      <c r="E114" s="36">
        <v>0</v>
      </c>
      <c r="F114" s="36"/>
    </row>
    <row r="115" spans="1:6" ht="25.5" customHeight="1" x14ac:dyDescent="0.25">
      <c r="A115" s="31" t="s">
        <v>121</v>
      </c>
      <c r="B115" s="31"/>
      <c r="C115" s="32" t="s">
        <v>122</v>
      </c>
      <c r="D115" s="33">
        <v>5000</v>
      </c>
      <c r="E115" s="33">
        <v>1918.57</v>
      </c>
      <c r="F115" s="33">
        <v>38.369999999999997</v>
      </c>
    </row>
    <row r="116" spans="1:6" ht="25.5" customHeight="1" x14ac:dyDescent="0.25">
      <c r="A116" s="34" t="s">
        <v>49</v>
      </c>
      <c r="B116" s="34"/>
      <c r="C116" s="35" t="s">
        <v>50</v>
      </c>
      <c r="D116" s="36">
        <v>4999</v>
      </c>
      <c r="E116" s="36">
        <v>1918.19</v>
      </c>
      <c r="F116" s="36">
        <v>38.369999999999997</v>
      </c>
    </row>
    <row r="117" spans="1:6" ht="25.5" customHeight="1" x14ac:dyDescent="0.25">
      <c r="A117" s="34" t="s">
        <v>51</v>
      </c>
      <c r="B117" s="34"/>
      <c r="C117" s="35" t="s">
        <v>52</v>
      </c>
      <c r="D117" s="36"/>
      <c r="E117" s="36">
        <v>0</v>
      </c>
      <c r="F117" s="36"/>
    </row>
    <row r="118" spans="1:6" ht="0.75" customHeight="1" x14ac:dyDescent="0.25"/>
    <row r="119" spans="1:6" ht="25.5" customHeight="1" x14ac:dyDescent="0.25">
      <c r="A119" s="34" t="s">
        <v>55</v>
      </c>
      <c r="B119" s="34"/>
      <c r="C119" s="35" t="s">
        <v>56</v>
      </c>
      <c r="D119" s="36"/>
      <c r="E119" s="36">
        <v>1558.02</v>
      </c>
      <c r="F119" s="36"/>
    </row>
    <row r="120" spans="1:6" ht="25.5" customHeight="1" x14ac:dyDescent="0.25">
      <c r="A120" s="34" t="s">
        <v>123</v>
      </c>
      <c r="B120" s="34"/>
      <c r="C120" s="35" t="s">
        <v>124</v>
      </c>
      <c r="D120" s="36"/>
      <c r="E120" s="36">
        <v>201.62</v>
      </c>
      <c r="F120" s="36"/>
    </row>
    <row r="121" spans="1:6" ht="0.75" customHeight="1" x14ac:dyDescent="0.25"/>
    <row r="122" spans="1:6" ht="25.5" customHeight="1" x14ac:dyDescent="0.25">
      <c r="A122" s="34" t="s">
        <v>107</v>
      </c>
      <c r="B122" s="34"/>
      <c r="C122" s="35" t="s">
        <v>108</v>
      </c>
      <c r="D122" s="36"/>
      <c r="E122" s="36">
        <v>158.55000000000001</v>
      </c>
      <c r="F122" s="36"/>
    </row>
    <row r="123" spans="1:6" ht="0.75" customHeight="1" x14ac:dyDescent="0.25"/>
    <row r="124" spans="1:6" ht="25.5" customHeight="1" x14ac:dyDescent="0.25">
      <c r="A124" s="34" t="s">
        <v>61</v>
      </c>
      <c r="B124" s="34"/>
      <c r="C124" s="35" t="s">
        <v>62</v>
      </c>
      <c r="D124" s="36"/>
      <c r="E124" s="36">
        <v>0</v>
      </c>
      <c r="F124" s="36"/>
    </row>
    <row r="125" spans="1:6" ht="25.5" customHeight="1" x14ac:dyDescent="0.25">
      <c r="A125" s="34" t="s">
        <v>63</v>
      </c>
      <c r="B125" s="34"/>
      <c r="C125" s="35" t="s">
        <v>64</v>
      </c>
      <c r="D125" s="36"/>
      <c r="E125" s="36">
        <v>0</v>
      </c>
      <c r="F125" s="36"/>
    </row>
    <row r="126" spans="1:6" ht="0.75" customHeight="1" x14ac:dyDescent="0.25"/>
    <row r="127" spans="1:6" ht="25.5" customHeight="1" x14ac:dyDescent="0.25">
      <c r="A127" s="34" t="s">
        <v>85</v>
      </c>
      <c r="B127" s="34"/>
      <c r="C127" s="35" t="s">
        <v>86</v>
      </c>
      <c r="D127" s="36">
        <v>1</v>
      </c>
      <c r="E127" s="36">
        <v>0.38</v>
      </c>
      <c r="F127" s="36">
        <v>38</v>
      </c>
    </row>
    <row r="128" spans="1:6" ht="25.5" customHeight="1" x14ac:dyDescent="0.25">
      <c r="A128" s="34" t="s">
        <v>125</v>
      </c>
      <c r="B128" s="34"/>
      <c r="C128" s="35" t="s">
        <v>126</v>
      </c>
      <c r="D128" s="36"/>
      <c r="E128" s="36">
        <v>0.38</v>
      </c>
      <c r="F128" s="36"/>
    </row>
    <row r="129" spans="1:6" ht="25.5" customHeight="1" x14ac:dyDescent="0.25">
      <c r="A129" s="31" t="s">
        <v>127</v>
      </c>
      <c r="B129" s="31"/>
      <c r="C129" s="32" t="s">
        <v>128</v>
      </c>
      <c r="D129" s="33">
        <v>62000</v>
      </c>
      <c r="E129" s="33">
        <v>19764.400000000001</v>
      </c>
      <c r="F129" s="33">
        <v>31.88</v>
      </c>
    </row>
    <row r="130" spans="1:6" ht="25.5" customHeight="1" x14ac:dyDescent="0.25">
      <c r="A130" s="34" t="s">
        <v>49</v>
      </c>
      <c r="B130" s="34"/>
      <c r="C130" s="35" t="s">
        <v>50</v>
      </c>
      <c r="D130" s="36">
        <v>62000</v>
      </c>
      <c r="E130" s="36">
        <v>19764.400000000001</v>
      </c>
      <c r="F130" s="36">
        <v>31.88</v>
      </c>
    </row>
    <row r="131" spans="1:6" ht="25.5" customHeight="1" x14ac:dyDescent="0.25">
      <c r="A131" s="34" t="s">
        <v>51</v>
      </c>
      <c r="B131" s="34"/>
      <c r="C131" s="35" t="s">
        <v>52</v>
      </c>
      <c r="D131" s="36"/>
      <c r="E131" s="36">
        <v>0</v>
      </c>
      <c r="F131" s="36"/>
    </row>
    <row r="132" spans="1:6" ht="0.75" customHeight="1" x14ac:dyDescent="0.25"/>
    <row r="133" spans="1:6" ht="25.5" customHeight="1" x14ac:dyDescent="0.25">
      <c r="A133" s="34" t="s">
        <v>123</v>
      </c>
      <c r="B133" s="34"/>
      <c r="C133" s="35" t="s">
        <v>124</v>
      </c>
      <c r="D133" s="36"/>
      <c r="E133" s="36">
        <v>19756.400000000001</v>
      </c>
      <c r="F133" s="36"/>
    </row>
    <row r="134" spans="1:6" ht="25.5" customHeight="1" x14ac:dyDescent="0.25">
      <c r="A134" s="34" t="s">
        <v>83</v>
      </c>
      <c r="B134" s="34"/>
      <c r="C134" s="35" t="s">
        <v>84</v>
      </c>
      <c r="D134" s="36"/>
      <c r="E134" s="36">
        <v>8</v>
      </c>
      <c r="F134" s="36"/>
    </row>
    <row r="135" spans="1:6" ht="0.75" customHeight="1" x14ac:dyDescent="0.25"/>
    <row r="136" spans="1:6" ht="25.5" customHeight="1" x14ac:dyDescent="0.25">
      <c r="A136" s="31" t="s">
        <v>89</v>
      </c>
      <c r="B136" s="31"/>
      <c r="C136" s="32" t="s">
        <v>90</v>
      </c>
      <c r="D136" s="33">
        <v>2950</v>
      </c>
      <c r="E136" s="33">
        <v>3346.53</v>
      </c>
      <c r="F136" s="33">
        <v>113.44</v>
      </c>
    </row>
    <row r="137" spans="1:6" ht="25.5" customHeight="1" x14ac:dyDescent="0.25">
      <c r="A137" s="34" t="s">
        <v>49</v>
      </c>
      <c r="B137" s="34"/>
      <c r="C137" s="35" t="s">
        <v>50</v>
      </c>
      <c r="D137" s="36">
        <v>2600</v>
      </c>
      <c r="E137" s="36">
        <v>3049.53</v>
      </c>
      <c r="F137" s="36">
        <v>117.29</v>
      </c>
    </row>
    <row r="138" spans="1:6" ht="25.5" customHeight="1" x14ac:dyDescent="0.25">
      <c r="A138" s="34" t="s">
        <v>55</v>
      </c>
      <c r="B138" s="34"/>
      <c r="C138" s="35" t="s">
        <v>56</v>
      </c>
      <c r="D138" s="36"/>
      <c r="E138" s="36">
        <v>3049.53</v>
      </c>
      <c r="F138" s="36"/>
    </row>
    <row r="139" spans="1:6" ht="26.25" customHeight="1" x14ac:dyDescent="0.25">
      <c r="A139" s="34" t="s">
        <v>129</v>
      </c>
      <c r="B139" s="34"/>
      <c r="C139" s="35" t="s">
        <v>130</v>
      </c>
      <c r="D139" s="36">
        <v>350</v>
      </c>
      <c r="E139" s="36">
        <v>297</v>
      </c>
      <c r="F139" s="36">
        <v>84.86</v>
      </c>
    </row>
    <row r="140" spans="1:6" ht="25.5" customHeight="1" x14ac:dyDescent="0.25">
      <c r="A140" s="34" t="s">
        <v>131</v>
      </c>
      <c r="B140" s="34"/>
      <c r="C140" s="35" t="s">
        <v>132</v>
      </c>
      <c r="D140" s="36"/>
      <c r="E140" s="36">
        <v>297</v>
      </c>
      <c r="F140" s="36"/>
    </row>
    <row r="141" spans="1:6" ht="25.5" customHeight="1" x14ac:dyDescent="0.25">
      <c r="A141" s="31" t="s">
        <v>111</v>
      </c>
      <c r="B141" s="31"/>
      <c r="C141" s="32" t="s">
        <v>112</v>
      </c>
      <c r="D141" s="33">
        <v>2150</v>
      </c>
      <c r="E141" s="33">
        <v>1650</v>
      </c>
      <c r="F141" s="33">
        <v>76.739999999999995</v>
      </c>
    </row>
    <row r="142" spans="1:6" ht="25.5" customHeight="1" x14ac:dyDescent="0.25">
      <c r="A142" s="34" t="s">
        <v>49</v>
      </c>
      <c r="B142" s="34"/>
      <c r="C142" s="35" t="s">
        <v>50</v>
      </c>
      <c r="D142" s="36">
        <v>2150</v>
      </c>
      <c r="E142" s="36">
        <v>1650</v>
      </c>
      <c r="F142" s="36">
        <v>76.739999999999995</v>
      </c>
    </row>
    <row r="143" spans="1:6" ht="25.5" customHeight="1" x14ac:dyDescent="0.25">
      <c r="A143" s="34" t="s">
        <v>55</v>
      </c>
      <c r="B143" s="34"/>
      <c r="C143" s="35" t="s">
        <v>56</v>
      </c>
      <c r="D143" s="36"/>
      <c r="E143" s="36">
        <v>701.35</v>
      </c>
      <c r="F143" s="36"/>
    </row>
    <row r="144" spans="1:6" ht="0.75" customHeight="1" x14ac:dyDescent="0.25"/>
    <row r="145" spans="1:6" ht="25.5" customHeight="1" x14ac:dyDescent="0.25">
      <c r="A145" s="34" t="s">
        <v>123</v>
      </c>
      <c r="B145" s="34"/>
      <c r="C145" s="35" t="s">
        <v>124</v>
      </c>
      <c r="D145" s="36"/>
      <c r="E145" s="36">
        <v>18.649999999999999</v>
      </c>
      <c r="F145" s="36"/>
    </row>
    <row r="146" spans="1:6" ht="25.5" customHeight="1" x14ac:dyDescent="0.25">
      <c r="A146" s="34" t="s">
        <v>63</v>
      </c>
      <c r="B146" s="34"/>
      <c r="C146" s="35" t="s">
        <v>64</v>
      </c>
      <c r="D146" s="36"/>
      <c r="E146" s="36">
        <v>930</v>
      </c>
      <c r="F146" s="36"/>
    </row>
    <row r="147" spans="1:6" ht="0.75" customHeight="1" x14ac:dyDescent="0.25"/>
    <row r="148" spans="1:6" ht="25.5" customHeight="1" x14ac:dyDescent="0.25">
      <c r="A148" s="31" t="s">
        <v>133</v>
      </c>
      <c r="B148" s="31"/>
      <c r="C148" s="32" t="s">
        <v>134</v>
      </c>
      <c r="D148" s="33">
        <v>10700</v>
      </c>
      <c r="E148" s="33">
        <v>3350.21</v>
      </c>
      <c r="F148" s="33">
        <v>31.31</v>
      </c>
    </row>
    <row r="149" spans="1:6" ht="25.5" customHeight="1" x14ac:dyDescent="0.25">
      <c r="A149" s="34" t="s">
        <v>49</v>
      </c>
      <c r="B149" s="34"/>
      <c r="C149" s="35" t="s">
        <v>50</v>
      </c>
      <c r="D149" s="36">
        <v>10700</v>
      </c>
      <c r="E149" s="36">
        <v>3350.21</v>
      </c>
      <c r="F149" s="36">
        <v>31.31</v>
      </c>
    </row>
    <row r="150" spans="1:6" ht="25.5" customHeight="1" x14ac:dyDescent="0.25">
      <c r="A150" s="34" t="s">
        <v>51</v>
      </c>
      <c r="B150" s="34"/>
      <c r="C150" s="35" t="s">
        <v>52</v>
      </c>
      <c r="D150" s="36"/>
      <c r="E150" s="36">
        <v>1180</v>
      </c>
      <c r="F150" s="36"/>
    </row>
    <row r="151" spans="1:6" ht="25.5" customHeight="1" x14ac:dyDescent="0.25">
      <c r="A151" s="34" t="s">
        <v>55</v>
      </c>
      <c r="B151" s="34"/>
      <c r="C151" s="35" t="s">
        <v>56</v>
      </c>
      <c r="D151" s="36"/>
      <c r="E151" s="36">
        <v>0</v>
      </c>
      <c r="F151" s="36"/>
    </row>
    <row r="152" spans="1:6" ht="0.75" customHeight="1" x14ac:dyDescent="0.25"/>
    <row r="153" spans="1:6" ht="25.5" customHeight="1" x14ac:dyDescent="0.25">
      <c r="A153" s="34" t="s">
        <v>63</v>
      </c>
      <c r="B153" s="34"/>
      <c r="C153" s="35" t="s">
        <v>64</v>
      </c>
      <c r="D153" s="36"/>
      <c r="E153" s="36">
        <v>2000</v>
      </c>
      <c r="F153" s="36"/>
    </row>
    <row r="154" spans="1:6" ht="25.5" customHeight="1" x14ac:dyDescent="0.25">
      <c r="A154" s="34" t="s">
        <v>65</v>
      </c>
      <c r="B154" s="34"/>
      <c r="C154" s="35" t="s">
        <v>66</v>
      </c>
      <c r="D154" s="36"/>
      <c r="E154" s="36">
        <v>0</v>
      </c>
      <c r="F154" s="36"/>
    </row>
    <row r="155" spans="1:6" ht="0.75" customHeight="1" x14ac:dyDescent="0.25"/>
    <row r="156" spans="1:6" ht="25.5" customHeight="1" x14ac:dyDescent="0.25">
      <c r="A156" s="34" t="s">
        <v>73</v>
      </c>
      <c r="B156" s="34"/>
      <c r="C156" s="35" t="s">
        <v>74</v>
      </c>
      <c r="D156" s="36"/>
      <c r="E156" s="36">
        <v>170.21</v>
      </c>
      <c r="F156" s="36"/>
    </row>
    <row r="157" spans="1:6" ht="0.75" customHeight="1" x14ac:dyDescent="0.25"/>
    <row r="158" spans="1:6" ht="25.5" customHeight="1" x14ac:dyDescent="0.25">
      <c r="A158" s="34" t="s">
        <v>83</v>
      </c>
      <c r="B158" s="34"/>
      <c r="C158" s="35" t="s">
        <v>84</v>
      </c>
      <c r="D158" s="36"/>
      <c r="E158" s="36">
        <v>0</v>
      </c>
      <c r="F158" s="36"/>
    </row>
    <row r="159" spans="1:6" ht="25.5" customHeight="1" x14ac:dyDescent="0.25">
      <c r="A159" s="29" t="s">
        <v>135</v>
      </c>
      <c r="B159" s="29"/>
      <c r="C159" s="30" t="s">
        <v>136</v>
      </c>
      <c r="D159" s="28">
        <v>1001.44</v>
      </c>
      <c r="E159" s="28">
        <v>0</v>
      </c>
      <c r="F159" s="28">
        <v>0</v>
      </c>
    </row>
    <row r="160" spans="1:6" ht="25.5" customHeight="1" x14ac:dyDescent="0.25">
      <c r="A160" s="31" t="s">
        <v>47</v>
      </c>
      <c r="B160" s="31"/>
      <c r="C160" s="32" t="s">
        <v>48</v>
      </c>
      <c r="D160" s="33">
        <v>1001.44</v>
      </c>
      <c r="E160" s="33">
        <v>0</v>
      </c>
      <c r="F160" s="33">
        <v>0</v>
      </c>
    </row>
    <row r="161" spans="1:6" ht="25.5" customHeight="1" x14ac:dyDescent="0.25">
      <c r="A161" s="34" t="s">
        <v>49</v>
      </c>
      <c r="B161" s="34"/>
      <c r="C161" s="35" t="s">
        <v>50</v>
      </c>
      <c r="D161" s="36">
        <v>1001.44</v>
      </c>
      <c r="E161" s="36">
        <v>0</v>
      </c>
      <c r="F161" s="36">
        <v>0</v>
      </c>
    </row>
    <row r="162" spans="1:6" ht="25.5" customHeight="1" x14ac:dyDescent="0.25">
      <c r="A162" s="34" t="s">
        <v>123</v>
      </c>
      <c r="B162" s="34"/>
      <c r="C162" s="35" t="s">
        <v>124</v>
      </c>
      <c r="D162" s="36"/>
      <c r="E162" s="36">
        <v>0</v>
      </c>
      <c r="F162" s="36"/>
    </row>
    <row r="163" spans="1:6" ht="0.75" customHeight="1" x14ac:dyDescent="0.25"/>
    <row r="164" spans="1:6" ht="25.5" customHeight="1" x14ac:dyDescent="0.25">
      <c r="A164" s="29" t="s">
        <v>137</v>
      </c>
      <c r="B164" s="29"/>
      <c r="C164" s="30" t="s">
        <v>138</v>
      </c>
      <c r="D164" s="28">
        <v>96650</v>
      </c>
      <c r="E164" s="28">
        <v>44804.800000000003</v>
      </c>
      <c r="F164" s="28">
        <v>46.36</v>
      </c>
    </row>
    <row r="165" spans="1:6" ht="25.5" customHeight="1" x14ac:dyDescent="0.25">
      <c r="A165" s="31" t="s">
        <v>139</v>
      </c>
      <c r="B165" s="31"/>
      <c r="C165" s="32" t="s">
        <v>140</v>
      </c>
      <c r="D165" s="33">
        <v>96650</v>
      </c>
      <c r="E165" s="33">
        <v>44804.800000000003</v>
      </c>
      <c r="F165" s="33">
        <v>46.36</v>
      </c>
    </row>
    <row r="166" spans="1:6" ht="25.5" customHeight="1" x14ac:dyDescent="0.25">
      <c r="A166" s="34" t="s">
        <v>91</v>
      </c>
      <c r="B166" s="34"/>
      <c r="C166" s="35" t="s">
        <v>92</v>
      </c>
      <c r="D166" s="36">
        <v>96500</v>
      </c>
      <c r="E166" s="36">
        <v>44727.29</v>
      </c>
      <c r="F166" s="36">
        <v>46.35</v>
      </c>
    </row>
    <row r="167" spans="1:6" ht="25.5" customHeight="1" x14ac:dyDescent="0.25">
      <c r="A167" s="34" t="s">
        <v>93</v>
      </c>
      <c r="B167" s="34"/>
      <c r="C167" s="35" t="s">
        <v>94</v>
      </c>
      <c r="D167" s="36"/>
      <c r="E167" s="36">
        <v>36332.410000000003</v>
      </c>
      <c r="F167" s="36"/>
    </row>
    <row r="168" spans="1:6" ht="25.5" customHeight="1" x14ac:dyDescent="0.25">
      <c r="A168" s="34" t="s">
        <v>95</v>
      </c>
      <c r="B168" s="34"/>
      <c r="C168" s="35" t="s">
        <v>96</v>
      </c>
      <c r="D168" s="36"/>
      <c r="E168" s="36">
        <v>2400</v>
      </c>
      <c r="F168" s="36"/>
    </row>
    <row r="169" spans="1:6" ht="0.75" customHeight="1" x14ac:dyDescent="0.25"/>
    <row r="170" spans="1:6" ht="25.5" customHeight="1" x14ac:dyDescent="0.25">
      <c r="A170" s="34" t="s">
        <v>97</v>
      </c>
      <c r="B170" s="34"/>
      <c r="C170" s="35" t="s">
        <v>98</v>
      </c>
      <c r="D170" s="36"/>
      <c r="E170" s="36">
        <v>5994.88</v>
      </c>
      <c r="F170" s="36"/>
    </row>
    <row r="171" spans="1:6" ht="25.5" customHeight="1" x14ac:dyDescent="0.25">
      <c r="A171" s="34" t="s">
        <v>49</v>
      </c>
      <c r="B171" s="34"/>
      <c r="C171" s="35" t="s">
        <v>50</v>
      </c>
      <c r="D171" s="36">
        <v>150</v>
      </c>
      <c r="E171" s="36">
        <v>77.510000000000005</v>
      </c>
      <c r="F171" s="36">
        <v>51.67</v>
      </c>
    </row>
    <row r="172" spans="1:6" ht="25.5" customHeight="1" x14ac:dyDescent="0.25">
      <c r="A172" s="34" t="s">
        <v>99</v>
      </c>
      <c r="B172" s="34"/>
      <c r="C172" s="35" t="s">
        <v>100</v>
      </c>
      <c r="D172" s="36"/>
      <c r="E172" s="36">
        <v>77.510000000000005</v>
      </c>
      <c r="F172" s="36"/>
    </row>
    <row r="173" spans="1:6" ht="0.75" customHeight="1" x14ac:dyDescent="0.25"/>
    <row r="174" spans="1:6" ht="25.5" customHeight="1" x14ac:dyDescent="0.25">
      <c r="A174" s="29" t="s">
        <v>141</v>
      </c>
      <c r="B174" s="29"/>
      <c r="C174" s="30" t="s">
        <v>142</v>
      </c>
      <c r="D174" s="28">
        <v>10000</v>
      </c>
      <c r="E174" s="28">
        <v>690.63</v>
      </c>
      <c r="F174" s="28">
        <v>6.91</v>
      </c>
    </row>
    <row r="175" spans="1:6" ht="25.5" customHeight="1" x14ac:dyDescent="0.25">
      <c r="A175" s="31" t="s">
        <v>89</v>
      </c>
      <c r="B175" s="31"/>
      <c r="C175" s="32" t="s">
        <v>90</v>
      </c>
      <c r="D175" s="33">
        <v>10000</v>
      </c>
      <c r="E175" s="33">
        <v>690.63</v>
      </c>
      <c r="F175" s="33">
        <v>6.91</v>
      </c>
    </row>
    <row r="176" spans="1:6" ht="25.5" customHeight="1" x14ac:dyDescent="0.25">
      <c r="A176" s="34" t="s">
        <v>143</v>
      </c>
      <c r="B176" s="34"/>
      <c r="C176" s="35" t="s">
        <v>144</v>
      </c>
      <c r="D176" s="36">
        <v>10000</v>
      </c>
      <c r="E176" s="36">
        <v>690.63</v>
      </c>
      <c r="F176" s="36">
        <v>6.91</v>
      </c>
    </row>
    <row r="177" spans="1:6" ht="25.5" customHeight="1" x14ac:dyDescent="0.25">
      <c r="A177" s="34" t="s">
        <v>145</v>
      </c>
      <c r="B177" s="34"/>
      <c r="C177" s="35" t="s">
        <v>146</v>
      </c>
      <c r="D177" s="36"/>
      <c r="E177" s="36">
        <v>690.63</v>
      </c>
      <c r="F177" s="36"/>
    </row>
    <row r="178" spans="1:6" ht="0.75" customHeight="1" x14ac:dyDescent="0.25"/>
    <row r="179" spans="1:6" ht="25.5" customHeight="1" x14ac:dyDescent="0.25">
      <c r="A179" s="29" t="s">
        <v>147</v>
      </c>
      <c r="B179" s="29"/>
      <c r="C179" s="30" t="s">
        <v>148</v>
      </c>
      <c r="D179" s="28">
        <v>7200</v>
      </c>
      <c r="E179" s="28">
        <v>0</v>
      </c>
      <c r="F179" s="28">
        <v>0</v>
      </c>
    </row>
    <row r="180" spans="1:6" ht="25.5" customHeight="1" x14ac:dyDescent="0.25">
      <c r="A180" s="31" t="s">
        <v>47</v>
      </c>
      <c r="B180" s="31"/>
      <c r="C180" s="32" t="s">
        <v>48</v>
      </c>
      <c r="D180" s="33">
        <v>6000</v>
      </c>
      <c r="E180" s="33">
        <v>0</v>
      </c>
      <c r="F180" s="33">
        <v>0</v>
      </c>
    </row>
    <row r="181" spans="1:6" ht="25.5" customHeight="1" x14ac:dyDescent="0.25">
      <c r="A181" s="34" t="s">
        <v>149</v>
      </c>
      <c r="B181" s="34"/>
      <c r="C181" s="35" t="s">
        <v>150</v>
      </c>
      <c r="D181" s="36">
        <v>6000</v>
      </c>
      <c r="E181" s="36">
        <v>0</v>
      </c>
      <c r="F181" s="36">
        <v>0</v>
      </c>
    </row>
    <row r="182" spans="1:6" ht="25.5" customHeight="1" x14ac:dyDescent="0.25">
      <c r="A182" s="34" t="s">
        <v>151</v>
      </c>
      <c r="B182" s="34"/>
      <c r="C182" s="35" t="s">
        <v>152</v>
      </c>
      <c r="D182" s="36"/>
      <c r="E182" s="36">
        <v>0</v>
      </c>
      <c r="F182" s="36"/>
    </row>
    <row r="183" spans="1:6" ht="25.5" customHeight="1" x14ac:dyDescent="0.25">
      <c r="A183" s="31" t="s">
        <v>111</v>
      </c>
      <c r="B183" s="31"/>
      <c r="C183" s="32" t="s">
        <v>112</v>
      </c>
      <c r="D183" s="33">
        <v>1200</v>
      </c>
      <c r="E183" s="33">
        <v>0</v>
      </c>
      <c r="F183" s="33">
        <v>0</v>
      </c>
    </row>
    <row r="184" spans="1:6" ht="25.5" customHeight="1" x14ac:dyDescent="0.25">
      <c r="A184" s="34" t="s">
        <v>149</v>
      </c>
      <c r="B184" s="34"/>
      <c r="C184" s="35" t="s">
        <v>150</v>
      </c>
      <c r="D184" s="36">
        <v>1200</v>
      </c>
      <c r="E184" s="36">
        <v>0</v>
      </c>
      <c r="F184" s="36">
        <v>0</v>
      </c>
    </row>
    <row r="185" spans="1:6" ht="25.5" customHeight="1" x14ac:dyDescent="0.25">
      <c r="A185" s="34" t="s">
        <v>151</v>
      </c>
      <c r="B185" s="34"/>
      <c r="C185" s="35" t="s">
        <v>152</v>
      </c>
      <c r="D185" s="36"/>
      <c r="E185" s="36">
        <v>0</v>
      </c>
      <c r="F185" s="36"/>
    </row>
    <row r="186" spans="1:6" ht="0.75" customHeight="1" x14ac:dyDescent="0.25"/>
    <row r="187" spans="1:6" ht="25.5" customHeight="1" x14ac:dyDescent="0.25">
      <c r="A187" s="29" t="s">
        <v>153</v>
      </c>
      <c r="B187" s="29"/>
      <c r="C187" s="30" t="s">
        <v>154</v>
      </c>
      <c r="D187" s="28">
        <v>39000</v>
      </c>
      <c r="E187" s="28">
        <v>19203.79</v>
      </c>
      <c r="F187" s="28">
        <v>49.24</v>
      </c>
    </row>
    <row r="188" spans="1:6" ht="25.5" customHeight="1" x14ac:dyDescent="0.25">
      <c r="A188" s="34" t="s">
        <v>49</v>
      </c>
      <c r="B188" s="34"/>
      <c r="C188" s="35" t="s">
        <v>50</v>
      </c>
      <c r="D188" s="36">
        <v>0</v>
      </c>
      <c r="E188" s="36">
        <v>0</v>
      </c>
      <c r="F188" s="36">
        <v>0</v>
      </c>
    </row>
    <row r="189" spans="1:6" ht="25.5" customHeight="1" x14ac:dyDescent="0.25">
      <c r="A189" s="31" t="s">
        <v>127</v>
      </c>
      <c r="B189" s="31"/>
      <c r="C189" s="32" t="s">
        <v>128</v>
      </c>
      <c r="D189" s="33">
        <v>1000</v>
      </c>
      <c r="E189" s="33">
        <v>0</v>
      </c>
      <c r="F189" s="33">
        <v>0</v>
      </c>
    </row>
    <row r="190" spans="1:6" ht="25.5" customHeight="1" x14ac:dyDescent="0.25">
      <c r="A190" s="34" t="s">
        <v>49</v>
      </c>
      <c r="B190" s="34"/>
      <c r="C190" s="35" t="s">
        <v>50</v>
      </c>
      <c r="D190" s="36">
        <v>1000</v>
      </c>
      <c r="E190" s="36">
        <v>0</v>
      </c>
      <c r="F190" s="36">
        <v>0</v>
      </c>
    </row>
    <row r="191" spans="1:6" ht="25.5" customHeight="1" x14ac:dyDescent="0.25">
      <c r="A191" s="34" t="s">
        <v>123</v>
      </c>
      <c r="B191" s="34"/>
      <c r="C191" s="35" t="s">
        <v>124</v>
      </c>
      <c r="D191" s="36"/>
      <c r="E191" s="36">
        <v>0</v>
      </c>
      <c r="F191" s="36"/>
    </row>
    <row r="192" spans="1:6" ht="25.5" customHeight="1" x14ac:dyDescent="0.25">
      <c r="A192" s="31" t="s">
        <v>89</v>
      </c>
      <c r="B192" s="31"/>
      <c r="C192" s="32" t="s">
        <v>90</v>
      </c>
      <c r="D192" s="33">
        <v>38000</v>
      </c>
      <c r="E192" s="33">
        <v>19203.79</v>
      </c>
      <c r="F192" s="33">
        <v>50.54</v>
      </c>
    </row>
    <row r="193" spans="1:6" ht="25.5" customHeight="1" x14ac:dyDescent="0.25">
      <c r="A193" s="34" t="s">
        <v>49</v>
      </c>
      <c r="B193" s="34"/>
      <c r="C193" s="35" t="s">
        <v>50</v>
      </c>
      <c r="D193" s="36">
        <v>38000</v>
      </c>
      <c r="E193" s="36">
        <v>19203.79</v>
      </c>
      <c r="F193" s="36">
        <v>50.54</v>
      </c>
    </row>
    <row r="194" spans="1:6" ht="25.5" customHeight="1" x14ac:dyDescent="0.25">
      <c r="A194" s="34" t="s">
        <v>123</v>
      </c>
      <c r="B194" s="34"/>
      <c r="C194" s="35" t="s">
        <v>124</v>
      </c>
      <c r="D194" s="36"/>
      <c r="E194" s="36">
        <v>19203.79</v>
      </c>
      <c r="F194" s="36"/>
    </row>
    <row r="195" spans="1:6" ht="0.75" customHeight="1" x14ac:dyDescent="0.25"/>
    <row r="196" spans="1:6" ht="25.5" customHeight="1" x14ac:dyDescent="0.25">
      <c r="A196" s="29" t="s">
        <v>155</v>
      </c>
      <c r="B196" s="29"/>
      <c r="C196" s="30" t="s">
        <v>156</v>
      </c>
      <c r="D196" s="28">
        <v>36800</v>
      </c>
      <c r="E196" s="28">
        <v>6698.13</v>
      </c>
      <c r="F196" s="28">
        <v>18.2</v>
      </c>
    </row>
    <row r="197" spans="1:6" ht="25.5" customHeight="1" x14ac:dyDescent="0.25">
      <c r="A197" s="31" t="s">
        <v>47</v>
      </c>
      <c r="B197" s="31"/>
      <c r="C197" s="32" t="s">
        <v>48</v>
      </c>
      <c r="D197" s="33">
        <v>6386</v>
      </c>
      <c r="E197" s="33">
        <v>0</v>
      </c>
      <c r="F197" s="33">
        <v>0</v>
      </c>
    </row>
    <row r="198" spans="1:6" ht="25.5" customHeight="1" x14ac:dyDescent="0.25">
      <c r="A198" s="34" t="s">
        <v>143</v>
      </c>
      <c r="B198" s="34"/>
      <c r="C198" s="35" t="s">
        <v>144</v>
      </c>
      <c r="D198" s="36">
        <v>6386</v>
      </c>
      <c r="E198" s="36">
        <v>0</v>
      </c>
      <c r="F198" s="36">
        <v>0</v>
      </c>
    </row>
    <row r="199" spans="1:6" ht="25.5" customHeight="1" x14ac:dyDescent="0.25">
      <c r="A199" s="34" t="s">
        <v>157</v>
      </c>
      <c r="B199" s="34"/>
      <c r="C199" s="35" t="s">
        <v>158</v>
      </c>
      <c r="D199" s="36"/>
      <c r="E199" s="36">
        <v>0</v>
      </c>
      <c r="F199" s="36"/>
    </row>
    <row r="200" spans="1:6" ht="0.75" customHeight="1" x14ac:dyDescent="0.25"/>
    <row r="201" spans="1:6" ht="25.5" customHeight="1" x14ac:dyDescent="0.25">
      <c r="A201" s="31" t="s">
        <v>89</v>
      </c>
      <c r="B201" s="31"/>
      <c r="C201" s="32" t="s">
        <v>90</v>
      </c>
      <c r="D201" s="33">
        <v>12114</v>
      </c>
      <c r="E201" s="33">
        <v>0</v>
      </c>
      <c r="F201" s="33">
        <v>0</v>
      </c>
    </row>
    <row r="202" spans="1:6" ht="25.5" customHeight="1" x14ac:dyDescent="0.25">
      <c r="A202" s="34" t="s">
        <v>143</v>
      </c>
      <c r="B202" s="34"/>
      <c r="C202" s="35" t="s">
        <v>144</v>
      </c>
      <c r="D202" s="36">
        <v>12114</v>
      </c>
      <c r="E202" s="36">
        <v>0</v>
      </c>
      <c r="F202" s="36">
        <v>0</v>
      </c>
    </row>
    <row r="203" spans="1:6" ht="25.5" customHeight="1" x14ac:dyDescent="0.25">
      <c r="A203" s="34" t="s">
        <v>157</v>
      </c>
      <c r="B203" s="34"/>
      <c r="C203" s="35" t="s">
        <v>158</v>
      </c>
      <c r="D203" s="36"/>
      <c r="E203" s="36">
        <v>0</v>
      </c>
      <c r="F203" s="36"/>
    </row>
    <row r="204" spans="1:6" ht="25.5" customHeight="1" x14ac:dyDescent="0.25">
      <c r="A204" s="34" t="s">
        <v>159</v>
      </c>
      <c r="B204" s="34"/>
      <c r="C204" s="35" t="s">
        <v>160</v>
      </c>
      <c r="D204" s="36"/>
      <c r="E204" s="36">
        <v>0</v>
      </c>
      <c r="F204" s="36"/>
    </row>
    <row r="205" spans="1:6" ht="0.75" customHeight="1" x14ac:dyDescent="0.25"/>
    <row r="206" spans="1:6" ht="25.5" customHeight="1" x14ac:dyDescent="0.25">
      <c r="A206" s="34" t="s">
        <v>145</v>
      </c>
      <c r="B206" s="34"/>
      <c r="C206" s="35" t="s">
        <v>146</v>
      </c>
      <c r="D206" s="36"/>
      <c r="E206" s="36">
        <v>0</v>
      </c>
      <c r="F206" s="36"/>
    </row>
    <row r="207" spans="1:6" ht="25.5" customHeight="1" x14ac:dyDescent="0.25">
      <c r="A207" s="31" t="s">
        <v>111</v>
      </c>
      <c r="B207" s="31"/>
      <c r="C207" s="32" t="s">
        <v>112</v>
      </c>
      <c r="D207" s="33">
        <v>4000</v>
      </c>
      <c r="E207" s="33">
        <v>0</v>
      </c>
      <c r="F207" s="33">
        <v>0</v>
      </c>
    </row>
    <row r="208" spans="1:6" ht="25.5" customHeight="1" x14ac:dyDescent="0.25">
      <c r="A208" s="34" t="s">
        <v>143</v>
      </c>
      <c r="B208" s="34"/>
      <c r="C208" s="35" t="s">
        <v>144</v>
      </c>
      <c r="D208" s="36">
        <v>4000</v>
      </c>
      <c r="E208" s="36">
        <v>0</v>
      </c>
      <c r="F208" s="36">
        <v>0</v>
      </c>
    </row>
    <row r="209" spans="1:6" ht="25.5" customHeight="1" x14ac:dyDescent="0.25">
      <c r="A209" s="34" t="s">
        <v>161</v>
      </c>
      <c r="B209" s="34"/>
      <c r="C209" s="35" t="s">
        <v>162</v>
      </c>
      <c r="D209" s="36"/>
      <c r="E209" s="36">
        <v>0</v>
      </c>
      <c r="F209" s="36"/>
    </row>
    <row r="210" spans="1:6" ht="0.75" customHeight="1" x14ac:dyDescent="0.25"/>
    <row r="211" spans="1:6" ht="25.5" customHeight="1" x14ac:dyDescent="0.25">
      <c r="A211" s="34" t="s">
        <v>145</v>
      </c>
      <c r="B211" s="34"/>
      <c r="C211" s="35" t="s">
        <v>146</v>
      </c>
      <c r="D211" s="36"/>
      <c r="E211" s="36">
        <v>0</v>
      </c>
      <c r="F211" s="36"/>
    </row>
    <row r="212" spans="1:6" ht="25.5" customHeight="1" x14ac:dyDescent="0.25">
      <c r="A212" s="31" t="s">
        <v>133</v>
      </c>
      <c r="B212" s="31"/>
      <c r="C212" s="32" t="s">
        <v>134</v>
      </c>
      <c r="D212" s="33">
        <v>14300</v>
      </c>
      <c r="E212" s="33">
        <v>6698.13</v>
      </c>
      <c r="F212" s="33">
        <v>46.84</v>
      </c>
    </row>
    <row r="213" spans="1:6" ht="26.25" customHeight="1" x14ac:dyDescent="0.25">
      <c r="A213" s="34" t="s">
        <v>143</v>
      </c>
      <c r="B213" s="34"/>
      <c r="C213" s="35" t="s">
        <v>144</v>
      </c>
      <c r="D213" s="36">
        <v>14300</v>
      </c>
      <c r="E213" s="36">
        <v>6698.13</v>
      </c>
      <c r="F213" s="36">
        <v>46.84</v>
      </c>
    </row>
    <row r="214" spans="1:6" ht="25.5" customHeight="1" x14ac:dyDescent="0.25">
      <c r="A214" s="34" t="s">
        <v>157</v>
      </c>
      <c r="B214" s="34"/>
      <c r="C214" s="35" t="s">
        <v>158</v>
      </c>
      <c r="D214" s="36"/>
      <c r="E214" s="36">
        <v>3223.5</v>
      </c>
      <c r="F214" s="36"/>
    </row>
    <row r="215" spans="1:6" ht="25.5" customHeight="1" x14ac:dyDescent="0.25">
      <c r="A215" s="34" t="s">
        <v>161</v>
      </c>
      <c r="B215" s="34"/>
      <c r="C215" s="35" t="s">
        <v>162</v>
      </c>
      <c r="D215" s="36"/>
      <c r="E215" s="36">
        <v>0</v>
      </c>
      <c r="F215" s="36"/>
    </row>
    <row r="216" spans="1:6" ht="0.75" customHeight="1" x14ac:dyDescent="0.25"/>
    <row r="217" spans="1:6" ht="25.5" customHeight="1" x14ac:dyDescent="0.25">
      <c r="A217" s="34" t="s">
        <v>159</v>
      </c>
      <c r="B217" s="34"/>
      <c r="C217" s="35" t="s">
        <v>160</v>
      </c>
      <c r="D217" s="36"/>
      <c r="E217" s="36">
        <v>3474.63</v>
      </c>
      <c r="F217" s="36"/>
    </row>
    <row r="218" spans="1:6" ht="25.5" customHeight="1" x14ac:dyDescent="0.25">
      <c r="A218" s="34" t="s">
        <v>145</v>
      </c>
      <c r="B218" s="34"/>
      <c r="C218" s="35" t="s">
        <v>146</v>
      </c>
      <c r="D218" s="36"/>
      <c r="E218" s="36">
        <v>0</v>
      </c>
      <c r="F218" s="36"/>
    </row>
  </sheetData>
  <mergeCells count="170">
    <mergeCell ref="A217:B217"/>
    <mergeCell ref="A218:B218"/>
    <mergeCell ref="A209:B209"/>
    <mergeCell ref="A211:B211"/>
    <mergeCell ref="A212:B212"/>
    <mergeCell ref="A213:B213"/>
    <mergeCell ref="A214:B214"/>
    <mergeCell ref="A215:B215"/>
    <mergeCell ref="A202:B202"/>
    <mergeCell ref="A203:B203"/>
    <mergeCell ref="A204:B204"/>
    <mergeCell ref="A206:B206"/>
    <mergeCell ref="A207:B207"/>
    <mergeCell ref="A208:B208"/>
    <mergeCell ref="A194:B194"/>
    <mergeCell ref="A196:B196"/>
    <mergeCell ref="A197:B197"/>
    <mergeCell ref="A198:B198"/>
    <mergeCell ref="A199:B199"/>
    <mergeCell ref="A201:B201"/>
    <mergeCell ref="A188:B188"/>
    <mergeCell ref="A189:B189"/>
    <mergeCell ref="A190:B190"/>
    <mergeCell ref="A191:B191"/>
    <mergeCell ref="A192:B192"/>
    <mergeCell ref="A193:B193"/>
    <mergeCell ref="A181:B181"/>
    <mergeCell ref="A182:B182"/>
    <mergeCell ref="A183:B183"/>
    <mergeCell ref="A184:B184"/>
    <mergeCell ref="A185:B185"/>
    <mergeCell ref="A187:B187"/>
    <mergeCell ref="A174:B174"/>
    <mergeCell ref="A175:B175"/>
    <mergeCell ref="A176:B176"/>
    <mergeCell ref="A177:B177"/>
    <mergeCell ref="A179:B179"/>
    <mergeCell ref="A180:B180"/>
    <mergeCell ref="A166:B166"/>
    <mergeCell ref="A167:B167"/>
    <mergeCell ref="A168:B168"/>
    <mergeCell ref="A170:B170"/>
    <mergeCell ref="A171:B171"/>
    <mergeCell ref="A172:B172"/>
    <mergeCell ref="A159:B159"/>
    <mergeCell ref="A160:B160"/>
    <mergeCell ref="A161:B161"/>
    <mergeCell ref="A162:B162"/>
    <mergeCell ref="A164:B164"/>
    <mergeCell ref="A165:B165"/>
    <mergeCell ref="A150:B150"/>
    <mergeCell ref="A151:B151"/>
    <mergeCell ref="A153:B153"/>
    <mergeCell ref="A154:B154"/>
    <mergeCell ref="A156:B156"/>
    <mergeCell ref="A158:B158"/>
    <mergeCell ref="A142:B142"/>
    <mergeCell ref="A143:B143"/>
    <mergeCell ref="A145:B145"/>
    <mergeCell ref="A146:B146"/>
    <mergeCell ref="A148:B148"/>
    <mergeCell ref="A149:B149"/>
    <mergeCell ref="A136:B136"/>
    <mergeCell ref="A137:B137"/>
    <mergeCell ref="A138:B138"/>
    <mergeCell ref="A139:B139"/>
    <mergeCell ref="A140:B140"/>
    <mergeCell ref="A141:B141"/>
    <mergeCell ref="A128:B128"/>
    <mergeCell ref="A129:B129"/>
    <mergeCell ref="A130:B130"/>
    <mergeCell ref="A131:B131"/>
    <mergeCell ref="A133:B133"/>
    <mergeCell ref="A134:B134"/>
    <mergeCell ref="A119:B119"/>
    <mergeCell ref="A120:B120"/>
    <mergeCell ref="A122:B122"/>
    <mergeCell ref="A124:B124"/>
    <mergeCell ref="A125:B125"/>
    <mergeCell ref="A127:B127"/>
    <mergeCell ref="A111:B111"/>
    <mergeCell ref="A112:B112"/>
    <mergeCell ref="A114:B114"/>
    <mergeCell ref="A115:B115"/>
    <mergeCell ref="A116:B116"/>
    <mergeCell ref="A117:B117"/>
    <mergeCell ref="A103:B103"/>
    <mergeCell ref="A104:B104"/>
    <mergeCell ref="A106:B106"/>
    <mergeCell ref="A107:B107"/>
    <mergeCell ref="A108:B108"/>
    <mergeCell ref="A109:B109"/>
    <mergeCell ref="A96:B96"/>
    <mergeCell ref="A97:B97"/>
    <mergeCell ref="A98:B98"/>
    <mergeCell ref="A100:B100"/>
    <mergeCell ref="A101:B101"/>
    <mergeCell ref="A102:B102"/>
    <mergeCell ref="A89:B89"/>
    <mergeCell ref="A90:B90"/>
    <mergeCell ref="A91:B91"/>
    <mergeCell ref="A92:B92"/>
    <mergeCell ref="A94:B94"/>
    <mergeCell ref="A95:B95"/>
    <mergeCell ref="A80:B80"/>
    <mergeCell ref="A81:B81"/>
    <mergeCell ref="A83:B83"/>
    <mergeCell ref="A84:B84"/>
    <mergeCell ref="A86:B86"/>
    <mergeCell ref="A87:B87"/>
    <mergeCell ref="A72:B72"/>
    <mergeCell ref="A74:B74"/>
    <mergeCell ref="A75:B75"/>
    <mergeCell ref="A77:B77"/>
    <mergeCell ref="A78:B78"/>
    <mergeCell ref="A79:B79"/>
    <mergeCell ref="A64:B64"/>
    <mergeCell ref="A65:B65"/>
    <mergeCell ref="A66:B66"/>
    <mergeCell ref="A67:B67"/>
    <mergeCell ref="A69:B69"/>
    <mergeCell ref="A70:B70"/>
    <mergeCell ref="A57:B57"/>
    <mergeCell ref="A58:B58"/>
    <mergeCell ref="A59:B59"/>
    <mergeCell ref="A60:B60"/>
    <mergeCell ref="A61:B61"/>
    <mergeCell ref="A63:B63"/>
    <mergeCell ref="A48:B48"/>
    <mergeCell ref="A49:B49"/>
    <mergeCell ref="A51:B51"/>
    <mergeCell ref="A52:B52"/>
    <mergeCell ref="A53:B53"/>
    <mergeCell ref="A55:B55"/>
    <mergeCell ref="A40:B40"/>
    <mergeCell ref="A42:B42"/>
    <mergeCell ref="A43:B43"/>
    <mergeCell ref="A44:B44"/>
    <mergeCell ref="A45:B45"/>
    <mergeCell ref="A46:B46"/>
    <mergeCell ref="A32:B32"/>
    <mergeCell ref="A33:B33"/>
    <mergeCell ref="A35:B35"/>
    <mergeCell ref="A36:B36"/>
    <mergeCell ref="A38:B38"/>
    <mergeCell ref="A39:B39"/>
    <mergeCell ref="A22:B22"/>
    <mergeCell ref="A24:B24"/>
    <mergeCell ref="A25:B25"/>
    <mergeCell ref="A27:B27"/>
    <mergeCell ref="A29:B29"/>
    <mergeCell ref="A30:B30"/>
    <mergeCell ref="A14:B14"/>
    <mergeCell ref="A15:B15"/>
    <mergeCell ref="A16:B16"/>
    <mergeCell ref="A18:B18"/>
    <mergeCell ref="A19:B19"/>
    <mergeCell ref="A21:B21"/>
    <mergeCell ref="A8:B8"/>
    <mergeCell ref="A9:B9"/>
    <mergeCell ref="A10:B10"/>
    <mergeCell ref="A11:B11"/>
    <mergeCell ref="A12:B12"/>
    <mergeCell ref="A13:B13"/>
    <mergeCell ref="B1:G1"/>
    <mergeCell ref="A3:C3"/>
    <mergeCell ref="A4:C4"/>
    <mergeCell ref="A5:C5"/>
    <mergeCell ref="A6:B6"/>
    <mergeCell ref="A7:B7"/>
  </mergeCells>
  <pageMargins left="0.77165353298187256" right="0.59055119752883911" top="0.59055119752883911" bottom="0.59055119752883911" header="0.3" footer="0.3"/>
  <pageSetup paperSize="9" fitToHeight="0" orientation="portrait" errors="blank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83"/>
  <sheetViews>
    <sheetView showGridLines="0" workbookViewId="0"/>
  </sheetViews>
  <sheetFormatPr defaultRowHeight="15" x14ac:dyDescent="0.25"/>
  <cols>
    <col min="1" max="1" width="5.42578125" style="2" customWidth="1"/>
    <col min="2" max="2" width="31.7109375" style="2" customWidth="1"/>
    <col min="3" max="3" width="16.42578125" style="2" customWidth="1"/>
    <col min="4" max="5" width="16.5703125" style="2" customWidth="1"/>
    <col min="6" max="6" width="7.5703125" style="2" customWidth="1"/>
    <col min="7" max="7" width="6.42578125" style="2" customWidth="1"/>
    <col min="8" max="256" width="9.140625" style="2"/>
    <col min="257" max="257" width="5.42578125" style="2" customWidth="1"/>
    <col min="258" max="258" width="31.7109375" style="2" customWidth="1"/>
    <col min="259" max="259" width="16.42578125" style="2" customWidth="1"/>
    <col min="260" max="261" width="16.5703125" style="2" customWidth="1"/>
    <col min="262" max="262" width="7.5703125" style="2" customWidth="1"/>
    <col min="263" max="263" width="6.42578125" style="2" customWidth="1"/>
    <col min="264" max="512" width="9.140625" style="2"/>
    <col min="513" max="513" width="5.42578125" style="2" customWidth="1"/>
    <col min="514" max="514" width="31.7109375" style="2" customWidth="1"/>
    <col min="515" max="515" width="16.42578125" style="2" customWidth="1"/>
    <col min="516" max="517" width="16.5703125" style="2" customWidth="1"/>
    <col min="518" max="518" width="7.5703125" style="2" customWidth="1"/>
    <col min="519" max="519" width="6.42578125" style="2" customWidth="1"/>
    <col min="520" max="768" width="9.140625" style="2"/>
    <col min="769" max="769" width="5.42578125" style="2" customWidth="1"/>
    <col min="770" max="770" width="31.7109375" style="2" customWidth="1"/>
    <col min="771" max="771" width="16.42578125" style="2" customWidth="1"/>
    <col min="772" max="773" width="16.5703125" style="2" customWidth="1"/>
    <col min="774" max="774" width="7.5703125" style="2" customWidth="1"/>
    <col min="775" max="775" width="6.42578125" style="2" customWidth="1"/>
    <col min="776" max="1024" width="9.140625" style="2"/>
    <col min="1025" max="1025" width="5.42578125" style="2" customWidth="1"/>
    <col min="1026" max="1026" width="31.7109375" style="2" customWidth="1"/>
    <col min="1027" max="1027" width="16.42578125" style="2" customWidth="1"/>
    <col min="1028" max="1029" width="16.5703125" style="2" customWidth="1"/>
    <col min="1030" max="1030" width="7.5703125" style="2" customWidth="1"/>
    <col min="1031" max="1031" width="6.42578125" style="2" customWidth="1"/>
    <col min="1032" max="1280" width="9.140625" style="2"/>
    <col min="1281" max="1281" width="5.42578125" style="2" customWidth="1"/>
    <col min="1282" max="1282" width="31.7109375" style="2" customWidth="1"/>
    <col min="1283" max="1283" width="16.42578125" style="2" customWidth="1"/>
    <col min="1284" max="1285" width="16.5703125" style="2" customWidth="1"/>
    <col min="1286" max="1286" width="7.5703125" style="2" customWidth="1"/>
    <col min="1287" max="1287" width="6.42578125" style="2" customWidth="1"/>
    <col min="1288" max="1536" width="9.140625" style="2"/>
    <col min="1537" max="1537" width="5.42578125" style="2" customWidth="1"/>
    <col min="1538" max="1538" width="31.7109375" style="2" customWidth="1"/>
    <col min="1539" max="1539" width="16.42578125" style="2" customWidth="1"/>
    <col min="1540" max="1541" width="16.5703125" style="2" customWidth="1"/>
    <col min="1542" max="1542" width="7.5703125" style="2" customWidth="1"/>
    <col min="1543" max="1543" width="6.42578125" style="2" customWidth="1"/>
    <col min="1544" max="1792" width="9.140625" style="2"/>
    <col min="1793" max="1793" width="5.42578125" style="2" customWidth="1"/>
    <col min="1794" max="1794" width="31.7109375" style="2" customWidth="1"/>
    <col min="1795" max="1795" width="16.42578125" style="2" customWidth="1"/>
    <col min="1796" max="1797" width="16.5703125" style="2" customWidth="1"/>
    <col min="1798" max="1798" width="7.5703125" style="2" customWidth="1"/>
    <col min="1799" max="1799" width="6.42578125" style="2" customWidth="1"/>
    <col min="1800" max="2048" width="9.140625" style="2"/>
    <col min="2049" max="2049" width="5.42578125" style="2" customWidth="1"/>
    <col min="2050" max="2050" width="31.7109375" style="2" customWidth="1"/>
    <col min="2051" max="2051" width="16.42578125" style="2" customWidth="1"/>
    <col min="2052" max="2053" width="16.5703125" style="2" customWidth="1"/>
    <col min="2054" max="2054" width="7.5703125" style="2" customWidth="1"/>
    <col min="2055" max="2055" width="6.42578125" style="2" customWidth="1"/>
    <col min="2056" max="2304" width="9.140625" style="2"/>
    <col min="2305" max="2305" width="5.42578125" style="2" customWidth="1"/>
    <col min="2306" max="2306" width="31.7109375" style="2" customWidth="1"/>
    <col min="2307" max="2307" width="16.42578125" style="2" customWidth="1"/>
    <col min="2308" max="2309" width="16.5703125" style="2" customWidth="1"/>
    <col min="2310" max="2310" width="7.5703125" style="2" customWidth="1"/>
    <col min="2311" max="2311" width="6.42578125" style="2" customWidth="1"/>
    <col min="2312" max="2560" width="9.140625" style="2"/>
    <col min="2561" max="2561" width="5.42578125" style="2" customWidth="1"/>
    <col min="2562" max="2562" width="31.7109375" style="2" customWidth="1"/>
    <col min="2563" max="2563" width="16.42578125" style="2" customWidth="1"/>
    <col min="2564" max="2565" width="16.5703125" style="2" customWidth="1"/>
    <col min="2566" max="2566" width="7.5703125" style="2" customWidth="1"/>
    <col min="2567" max="2567" width="6.42578125" style="2" customWidth="1"/>
    <col min="2568" max="2816" width="9.140625" style="2"/>
    <col min="2817" max="2817" width="5.42578125" style="2" customWidth="1"/>
    <col min="2818" max="2818" width="31.7109375" style="2" customWidth="1"/>
    <col min="2819" max="2819" width="16.42578125" style="2" customWidth="1"/>
    <col min="2820" max="2821" width="16.5703125" style="2" customWidth="1"/>
    <col min="2822" max="2822" width="7.5703125" style="2" customWidth="1"/>
    <col min="2823" max="2823" width="6.42578125" style="2" customWidth="1"/>
    <col min="2824" max="3072" width="9.140625" style="2"/>
    <col min="3073" max="3073" width="5.42578125" style="2" customWidth="1"/>
    <col min="3074" max="3074" width="31.7109375" style="2" customWidth="1"/>
    <col min="3075" max="3075" width="16.42578125" style="2" customWidth="1"/>
    <col min="3076" max="3077" width="16.5703125" style="2" customWidth="1"/>
    <col min="3078" max="3078" width="7.5703125" style="2" customWidth="1"/>
    <col min="3079" max="3079" width="6.42578125" style="2" customWidth="1"/>
    <col min="3080" max="3328" width="9.140625" style="2"/>
    <col min="3329" max="3329" width="5.42578125" style="2" customWidth="1"/>
    <col min="3330" max="3330" width="31.7109375" style="2" customWidth="1"/>
    <col min="3331" max="3331" width="16.42578125" style="2" customWidth="1"/>
    <col min="3332" max="3333" width="16.5703125" style="2" customWidth="1"/>
    <col min="3334" max="3334" width="7.5703125" style="2" customWidth="1"/>
    <col min="3335" max="3335" width="6.42578125" style="2" customWidth="1"/>
    <col min="3336" max="3584" width="9.140625" style="2"/>
    <col min="3585" max="3585" width="5.42578125" style="2" customWidth="1"/>
    <col min="3586" max="3586" width="31.7109375" style="2" customWidth="1"/>
    <col min="3587" max="3587" width="16.42578125" style="2" customWidth="1"/>
    <col min="3588" max="3589" width="16.5703125" style="2" customWidth="1"/>
    <col min="3590" max="3590" width="7.5703125" style="2" customWidth="1"/>
    <col min="3591" max="3591" width="6.42578125" style="2" customWidth="1"/>
    <col min="3592" max="3840" width="9.140625" style="2"/>
    <col min="3841" max="3841" width="5.42578125" style="2" customWidth="1"/>
    <col min="3842" max="3842" width="31.7109375" style="2" customWidth="1"/>
    <col min="3843" max="3843" width="16.42578125" style="2" customWidth="1"/>
    <col min="3844" max="3845" width="16.5703125" style="2" customWidth="1"/>
    <col min="3846" max="3846" width="7.5703125" style="2" customWidth="1"/>
    <col min="3847" max="3847" width="6.42578125" style="2" customWidth="1"/>
    <col min="3848" max="4096" width="9.140625" style="2"/>
    <col min="4097" max="4097" width="5.42578125" style="2" customWidth="1"/>
    <col min="4098" max="4098" width="31.7109375" style="2" customWidth="1"/>
    <col min="4099" max="4099" width="16.42578125" style="2" customWidth="1"/>
    <col min="4100" max="4101" width="16.5703125" style="2" customWidth="1"/>
    <col min="4102" max="4102" width="7.5703125" style="2" customWidth="1"/>
    <col min="4103" max="4103" width="6.42578125" style="2" customWidth="1"/>
    <col min="4104" max="4352" width="9.140625" style="2"/>
    <col min="4353" max="4353" width="5.42578125" style="2" customWidth="1"/>
    <col min="4354" max="4354" width="31.7109375" style="2" customWidth="1"/>
    <col min="4355" max="4355" width="16.42578125" style="2" customWidth="1"/>
    <col min="4356" max="4357" width="16.5703125" style="2" customWidth="1"/>
    <col min="4358" max="4358" width="7.5703125" style="2" customWidth="1"/>
    <col min="4359" max="4359" width="6.42578125" style="2" customWidth="1"/>
    <col min="4360" max="4608" width="9.140625" style="2"/>
    <col min="4609" max="4609" width="5.42578125" style="2" customWidth="1"/>
    <col min="4610" max="4610" width="31.7109375" style="2" customWidth="1"/>
    <col min="4611" max="4611" width="16.42578125" style="2" customWidth="1"/>
    <col min="4612" max="4613" width="16.5703125" style="2" customWidth="1"/>
    <col min="4614" max="4614" width="7.5703125" style="2" customWidth="1"/>
    <col min="4615" max="4615" width="6.42578125" style="2" customWidth="1"/>
    <col min="4616" max="4864" width="9.140625" style="2"/>
    <col min="4865" max="4865" width="5.42578125" style="2" customWidth="1"/>
    <col min="4866" max="4866" width="31.7109375" style="2" customWidth="1"/>
    <col min="4867" max="4867" width="16.42578125" style="2" customWidth="1"/>
    <col min="4868" max="4869" width="16.5703125" style="2" customWidth="1"/>
    <col min="4870" max="4870" width="7.5703125" style="2" customWidth="1"/>
    <col min="4871" max="4871" width="6.42578125" style="2" customWidth="1"/>
    <col min="4872" max="5120" width="9.140625" style="2"/>
    <col min="5121" max="5121" width="5.42578125" style="2" customWidth="1"/>
    <col min="5122" max="5122" width="31.7109375" style="2" customWidth="1"/>
    <col min="5123" max="5123" width="16.42578125" style="2" customWidth="1"/>
    <col min="5124" max="5125" width="16.5703125" style="2" customWidth="1"/>
    <col min="5126" max="5126" width="7.5703125" style="2" customWidth="1"/>
    <col min="5127" max="5127" width="6.42578125" style="2" customWidth="1"/>
    <col min="5128" max="5376" width="9.140625" style="2"/>
    <col min="5377" max="5377" width="5.42578125" style="2" customWidth="1"/>
    <col min="5378" max="5378" width="31.7109375" style="2" customWidth="1"/>
    <col min="5379" max="5379" width="16.42578125" style="2" customWidth="1"/>
    <col min="5380" max="5381" width="16.5703125" style="2" customWidth="1"/>
    <col min="5382" max="5382" width="7.5703125" style="2" customWidth="1"/>
    <col min="5383" max="5383" width="6.42578125" style="2" customWidth="1"/>
    <col min="5384" max="5632" width="9.140625" style="2"/>
    <col min="5633" max="5633" width="5.42578125" style="2" customWidth="1"/>
    <col min="5634" max="5634" width="31.7109375" style="2" customWidth="1"/>
    <col min="5635" max="5635" width="16.42578125" style="2" customWidth="1"/>
    <col min="5636" max="5637" width="16.5703125" style="2" customWidth="1"/>
    <col min="5638" max="5638" width="7.5703125" style="2" customWidth="1"/>
    <col min="5639" max="5639" width="6.42578125" style="2" customWidth="1"/>
    <col min="5640" max="5888" width="9.140625" style="2"/>
    <col min="5889" max="5889" width="5.42578125" style="2" customWidth="1"/>
    <col min="5890" max="5890" width="31.7109375" style="2" customWidth="1"/>
    <col min="5891" max="5891" width="16.42578125" style="2" customWidth="1"/>
    <col min="5892" max="5893" width="16.5703125" style="2" customWidth="1"/>
    <col min="5894" max="5894" width="7.5703125" style="2" customWidth="1"/>
    <col min="5895" max="5895" width="6.42578125" style="2" customWidth="1"/>
    <col min="5896" max="6144" width="9.140625" style="2"/>
    <col min="6145" max="6145" width="5.42578125" style="2" customWidth="1"/>
    <col min="6146" max="6146" width="31.7109375" style="2" customWidth="1"/>
    <col min="6147" max="6147" width="16.42578125" style="2" customWidth="1"/>
    <col min="6148" max="6149" width="16.5703125" style="2" customWidth="1"/>
    <col min="6150" max="6150" width="7.5703125" style="2" customWidth="1"/>
    <col min="6151" max="6151" width="6.42578125" style="2" customWidth="1"/>
    <col min="6152" max="6400" width="9.140625" style="2"/>
    <col min="6401" max="6401" width="5.42578125" style="2" customWidth="1"/>
    <col min="6402" max="6402" width="31.7109375" style="2" customWidth="1"/>
    <col min="6403" max="6403" width="16.42578125" style="2" customWidth="1"/>
    <col min="6404" max="6405" width="16.5703125" style="2" customWidth="1"/>
    <col min="6406" max="6406" width="7.5703125" style="2" customWidth="1"/>
    <col min="6407" max="6407" width="6.42578125" style="2" customWidth="1"/>
    <col min="6408" max="6656" width="9.140625" style="2"/>
    <col min="6657" max="6657" width="5.42578125" style="2" customWidth="1"/>
    <col min="6658" max="6658" width="31.7109375" style="2" customWidth="1"/>
    <col min="6659" max="6659" width="16.42578125" style="2" customWidth="1"/>
    <col min="6660" max="6661" width="16.5703125" style="2" customWidth="1"/>
    <col min="6662" max="6662" width="7.5703125" style="2" customWidth="1"/>
    <col min="6663" max="6663" width="6.42578125" style="2" customWidth="1"/>
    <col min="6664" max="6912" width="9.140625" style="2"/>
    <col min="6913" max="6913" width="5.42578125" style="2" customWidth="1"/>
    <col min="6914" max="6914" width="31.7109375" style="2" customWidth="1"/>
    <col min="6915" max="6915" width="16.42578125" style="2" customWidth="1"/>
    <col min="6916" max="6917" width="16.5703125" style="2" customWidth="1"/>
    <col min="6918" max="6918" width="7.5703125" style="2" customWidth="1"/>
    <col min="6919" max="6919" width="6.42578125" style="2" customWidth="1"/>
    <col min="6920" max="7168" width="9.140625" style="2"/>
    <col min="7169" max="7169" width="5.42578125" style="2" customWidth="1"/>
    <col min="7170" max="7170" width="31.7109375" style="2" customWidth="1"/>
    <col min="7171" max="7171" width="16.42578125" style="2" customWidth="1"/>
    <col min="7172" max="7173" width="16.5703125" style="2" customWidth="1"/>
    <col min="7174" max="7174" width="7.5703125" style="2" customWidth="1"/>
    <col min="7175" max="7175" width="6.42578125" style="2" customWidth="1"/>
    <col min="7176" max="7424" width="9.140625" style="2"/>
    <col min="7425" max="7425" width="5.42578125" style="2" customWidth="1"/>
    <col min="7426" max="7426" width="31.7109375" style="2" customWidth="1"/>
    <col min="7427" max="7427" width="16.42578125" style="2" customWidth="1"/>
    <col min="7428" max="7429" width="16.5703125" style="2" customWidth="1"/>
    <col min="7430" max="7430" width="7.5703125" style="2" customWidth="1"/>
    <col min="7431" max="7431" width="6.42578125" style="2" customWidth="1"/>
    <col min="7432" max="7680" width="9.140625" style="2"/>
    <col min="7681" max="7681" width="5.42578125" style="2" customWidth="1"/>
    <col min="7682" max="7682" width="31.7109375" style="2" customWidth="1"/>
    <col min="7683" max="7683" width="16.42578125" style="2" customWidth="1"/>
    <col min="7684" max="7685" width="16.5703125" style="2" customWidth="1"/>
    <col min="7686" max="7686" width="7.5703125" style="2" customWidth="1"/>
    <col min="7687" max="7687" width="6.42578125" style="2" customWidth="1"/>
    <col min="7688" max="7936" width="9.140625" style="2"/>
    <col min="7937" max="7937" width="5.42578125" style="2" customWidth="1"/>
    <col min="7938" max="7938" width="31.7109375" style="2" customWidth="1"/>
    <col min="7939" max="7939" width="16.42578125" style="2" customWidth="1"/>
    <col min="7940" max="7941" width="16.5703125" style="2" customWidth="1"/>
    <col min="7942" max="7942" width="7.5703125" style="2" customWidth="1"/>
    <col min="7943" max="7943" width="6.42578125" style="2" customWidth="1"/>
    <col min="7944" max="8192" width="9.140625" style="2"/>
    <col min="8193" max="8193" width="5.42578125" style="2" customWidth="1"/>
    <col min="8194" max="8194" width="31.7109375" style="2" customWidth="1"/>
    <col min="8195" max="8195" width="16.42578125" style="2" customWidth="1"/>
    <col min="8196" max="8197" width="16.5703125" style="2" customWidth="1"/>
    <col min="8198" max="8198" width="7.5703125" style="2" customWidth="1"/>
    <col min="8199" max="8199" width="6.42578125" style="2" customWidth="1"/>
    <col min="8200" max="8448" width="9.140625" style="2"/>
    <col min="8449" max="8449" width="5.42578125" style="2" customWidth="1"/>
    <col min="8450" max="8450" width="31.7109375" style="2" customWidth="1"/>
    <col min="8451" max="8451" width="16.42578125" style="2" customWidth="1"/>
    <col min="8452" max="8453" width="16.5703125" style="2" customWidth="1"/>
    <col min="8454" max="8454" width="7.5703125" style="2" customWidth="1"/>
    <col min="8455" max="8455" width="6.42578125" style="2" customWidth="1"/>
    <col min="8456" max="8704" width="9.140625" style="2"/>
    <col min="8705" max="8705" width="5.42578125" style="2" customWidth="1"/>
    <col min="8706" max="8706" width="31.7109375" style="2" customWidth="1"/>
    <col min="8707" max="8707" width="16.42578125" style="2" customWidth="1"/>
    <col min="8708" max="8709" width="16.5703125" style="2" customWidth="1"/>
    <col min="8710" max="8710" width="7.5703125" style="2" customWidth="1"/>
    <col min="8711" max="8711" width="6.42578125" style="2" customWidth="1"/>
    <col min="8712" max="8960" width="9.140625" style="2"/>
    <col min="8961" max="8961" width="5.42578125" style="2" customWidth="1"/>
    <col min="8962" max="8962" width="31.7109375" style="2" customWidth="1"/>
    <col min="8963" max="8963" width="16.42578125" style="2" customWidth="1"/>
    <col min="8964" max="8965" width="16.5703125" style="2" customWidth="1"/>
    <col min="8966" max="8966" width="7.5703125" style="2" customWidth="1"/>
    <col min="8967" max="8967" width="6.42578125" style="2" customWidth="1"/>
    <col min="8968" max="9216" width="9.140625" style="2"/>
    <col min="9217" max="9217" width="5.42578125" style="2" customWidth="1"/>
    <col min="9218" max="9218" width="31.7109375" style="2" customWidth="1"/>
    <col min="9219" max="9219" width="16.42578125" style="2" customWidth="1"/>
    <col min="9220" max="9221" width="16.5703125" style="2" customWidth="1"/>
    <col min="9222" max="9222" width="7.5703125" style="2" customWidth="1"/>
    <col min="9223" max="9223" width="6.42578125" style="2" customWidth="1"/>
    <col min="9224" max="9472" width="9.140625" style="2"/>
    <col min="9473" max="9473" width="5.42578125" style="2" customWidth="1"/>
    <col min="9474" max="9474" width="31.7109375" style="2" customWidth="1"/>
    <col min="9475" max="9475" width="16.42578125" style="2" customWidth="1"/>
    <col min="9476" max="9477" width="16.5703125" style="2" customWidth="1"/>
    <col min="9478" max="9478" width="7.5703125" style="2" customWidth="1"/>
    <col min="9479" max="9479" width="6.42578125" style="2" customWidth="1"/>
    <col min="9480" max="9728" width="9.140625" style="2"/>
    <col min="9729" max="9729" width="5.42578125" style="2" customWidth="1"/>
    <col min="9730" max="9730" width="31.7109375" style="2" customWidth="1"/>
    <col min="9731" max="9731" width="16.42578125" style="2" customWidth="1"/>
    <col min="9732" max="9733" width="16.5703125" style="2" customWidth="1"/>
    <col min="9734" max="9734" width="7.5703125" style="2" customWidth="1"/>
    <col min="9735" max="9735" width="6.42578125" style="2" customWidth="1"/>
    <col min="9736" max="9984" width="9.140625" style="2"/>
    <col min="9985" max="9985" width="5.42578125" style="2" customWidth="1"/>
    <col min="9986" max="9986" width="31.7109375" style="2" customWidth="1"/>
    <col min="9987" max="9987" width="16.42578125" style="2" customWidth="1"/>
    <col min="9988" max="9989" width="16.5703125" style="2" customWidth="1"/>
    <col min="9990" max="9990" width="7.5703125" style="2" customWidth="1"/>
    <col min="9991" max="9991" width="6.42578125" style="2" customWidth="1"/>
    <col min="9992" max="10240" width="9.140625" style="2"/>
    <col min="10241" max="10241" width="5.42578125" style="2" customWidth="1"/>
    <col min="10242" max="10242" width="31.7109375" style="2" customWidth="1"/>
    <col min="10243" max="10243" width="16.42578125" style="2" customWidth="1"/>
    <col min="10244" max="10245" width="16.5703125" style="2" customWidth="1"/>
    <col min="10246" max="10246" width="7.5703125" style="2" customWidth="1"/>
    <col min="10247" max="10247" width="6.42578125" style="2" customWidth="1"/>
    <col min="10248" max="10496" width="9.140625" style="2"/>
    <col min="10497" max="10497" width="5.42578125" style="2" customWidth="1"/>
    <col min="10498" max="10498" width="31.7109375" style="2" customWidth="1"/>
    <col min="10499" max="10499" width="16.42578125" style="2" customWidth="1"/>
    <col min="10500" max="10501" width="16.5703125" style="2" customWidth="1"/>
    <col min="10502" max="10502" width="7.5703125" style="2" customWidth="1"/>
    <col min="10503" max="10503" width="6.42578125" style="2" customWidth="1"/>
    <col min="10504" max="10752" width="9.140625" style="2"/>
    <col min="10753" max="10753" width="5.42578125" style="2" customWidth="1"/>
    <col min="10754" max="10754" width="31.7109375" style="2" customWidth="1"/>
    <col min="10755" max="10755" width="16.42578125" style="2" customWidth="1"/>
    <col min="10756" max="10757" width="16.5703125" style="2" customWidth="1"/>
    <col min="10758" max="10758" width="7.5703125" style="2" customWidth="1"/>
    <col min="10759" max="10759" width="6.42578125" style="2" customWidth="1"/>
    <col min="10760" max="11008" width="9.140625" style="2"/>
    <col min="11009" max="11009" width="5.42578125" style="2" customWidth="1"/>
    <col min="11010" max="11010" width="31.7109375" style="2" customWidth="1"/>
    <col min="11011" max="11011" width="16.42578125" style="2" customWidth="1"/>
    <col min="11012" max="11013" width="16.5703125" style="2" customWidth="1"/>
    <col min="11014" max="11014" width="7.5703125" style="2" customWidth="1"/>
    <col min="11015" max="11015" width="6.42578125" style="2" customWidth="1"/>
    <col min="11016" max="11264" width="9.140625" style="2"/>
    <col min="11265" max="11265" width="5.42578125" style="2" customWidth="1"/>
    <col min="11266" max="11266" width="31.7109375" style="2" customWidth="1"/>
    <col min="11267" max="11267" width="16.42578125" style="2" customWidth="1"/>
    <col min="11268" max="11269" width="16.5703125" style="2" customWidth="1"/>
    <col min="11270" max="11270" width="7.5703125" style="2" customWidth="1"/>
    <col min="11271" max="11271" width="6.42578125" style="2" customWidth="1"/>
    <col min="11272" max="11520" width="9.140625" style="2"/>
    <col min="11521" max="11521" width="5.42578125" style="2" customWidth="1"/>
    <col min="11522" max="11522" width="31.7109375" style="2" customWidth="1"/>
    <col min="11523" max="11523" width="16.42578125" style="2" customWidth="1"/>
    <col min="11524" max="11525" width="16.5703125" style="2" customWidth="1"/>
    <col min="11526" max="11526" width="7.5703125" style="2" customWidth="1"/>
    <col min="11527" max="11527" width="6.42578125" style="2" customWidth="1"/>
    <col min="11528" max="11776" width="9.140625" style="2"/>
    <col min="11777" max="11777" width="5.42578125" style="2" customWidth="1"/>
    <col min="11778" max="11778" width="31.7109375" style="2" customWidth="1"/>
    <col min="11779" max="11779" width="16.42578125" style="2" customWidth="1"/>
    <col min="11780" max="11781" width="16.5703125" style="2" customWidth="1"/>
    <col min="11782" max="11782" width="7.5703125" style="2" customWidth="1"/>
    <col min="11783" max="11783" width="6.42578125" style="2" customWidth="1"/>
    <col min="11784" max="12032" width="9.140625" style="2"/>
    <col min="12033" max="12033" width="5.42578125" style="2" customWidth="1"/>
    <col min="12034" max="12034" width="31.7109375" style="2" customWidth="1"/>
    <col min="12035" max="12035" width="16.42578125" style="2" customWidth="1"/>
    <col min="12036" max="12037" width="16.5703125" style="2" customWidth="1"/>
    <col min="12038" max="12038" width="7.5703125" style="2" customWidth="1"/>
    <col min="12039" max="12039" width="6.42578125" style="2" customWidth="1"/>
    <col min="12040" max="12288" width="9.140625" style="2"/>
    <col min="12289" max="12289" width="5.42578125" style="2" customWidth="1"/>
    <col min="12290" max="12290" width="31.7109375" style="2" customWidth="1"/>
    <col min="12291" max="12291" width="16.42578125" style="2" customWidth="1"/>
    <col min="12292" max="12293" width="16.5703125" style="2" customWidth="1"/>
    <col min="12294" max="12294" width="7.5703125" style="2" customWidth="1"/>
    <col min="12295" max="12295" width="6.42578125" style="2" customWidth="1"/>
    <col min="12296" max="12544" width="9.140625" style="2"/>
    <col min="12545" max="12545" width="5.42578125" style="2" customWidth="1"/>
    <col min="12546" max="12546" width="31.7109375" style="2" customWidth="1"/>
    <col min="12547" max="12547" width="16.42578125" style="2" customWidth="1"/>
    <col min="12548" max="12549" width="16.5703125" style="2" customWidth="1"/>
    <col min="12550" max="12550" width="7.5703125" style="2" customWidth="1"/>
    <col min="12551" max="12551" width="6.42578125" style="2" customWidth="1"/>
    <col min="12552" max="12800" width="9.140625" style="2"/>
    <col min="12801" max="12801" width="5.42578125" style="2" customWidth="1"/>
    <col min="12802" max="12802" width="31.7109375" style="2" customWidth="1"/>
    <col min="12803" max="12803" width="16.42578125" style="2" customWidth="1"/>
    <col min="12804" max="12805" width="16.5703125" style="2" customWidth="1"/>
    <col min="12806" max="12806" width="7.5703125" style="2" customWidth="1"/>
    <col min="12807" max="12807" width="6.42578125" style="2" customWidth="1"/>
    <col min="12808" max="13056" width="9.140625" style="2"/>
    <col min="13057" max="13057" width="5.42578125" style="2" customWidth="1"/>
    <col min="13058" max="13058" width="31.7109375" style="2" customWidth="1"/>
    <col min="13059" max="13059" width="16.42578125" style="2" customWidth="1"/>
    <col min="13060" max="13061" width="16.5703125" style="2" customWidth="1"/>
    <col min="13062" max="13062" width="7.5703125" style="2" customWidth="1"/>
    <col min="13063" max="13063" width="6.42578125" style="2" customWidth="1"/>
    <col min="13064" max="13312" width="9.140625" style="2"/>
    <col min="13313" max="13313" width="5.42578125" style="2" customWidth="1"/>
    <col min="13314" max="13314" width="31.7109375" style="2" customWidth="1"/>
    <col min="13315" max="13315" width="16.42578125" style="2" customWidth="1"/>
    <col min="13316" max="13317" width="16.5703125" style="2" customWidth="1"/>
    <col min="13318" max="13318" width="7.5703125" style="2" customWidth="1"/>
    <col min="13319" max="13319" width="6.42578125" style="2" customWidth="1"/>
    <col min="13320" max="13568" width="9.140625" style="2"/>
    <col min="13569" max="13569" width="5.42578125" style="2" customWidth="1"/>
    <col min="13570" max="13570" width="31.7109375" style="2" customWidth="1"/>
    <col min="13571" max="13571" width="16.42578125" style="2" customWidth="1"/>
    <col min="13572" max="13573" width="16.5703125" style="2" customWidth="1"/>
    <col min="13574" max="13574" width="7.5703125" style="2" customWidth="1"/>
    <col min="13575" max="13575" width="6.42578125" style="2" customWidth="1"/>
    <col min="13576" max="13824" width="9.140625" style="2"/>
    <col min="13825" max="13825" width="5.42578125" style="2" customWidth="1"/>
    <col min="13826" max="13826" width="31.7109375" style="2" customWidth="1"/>
    <col min="13827" max="13827" width="16.42578125" style="2" customWidth="1"/>
    <col min="13828" max="13829" width="16.5703125" style="2" customWidth="1"/>
    <col min="13830" max="13830" width="7.5703125" style="2" customWidth="1"/>
    <col min="13831" max="13831" width="6.42578125" style="2" customWidth="1"/>
    <col min="13832" max="14080" width="9.140625" style="2"/>
    <col min="14081" max="14081" width="5.42578125" style="2" customWidth="1"/>
    <col min="14082" max="14082" width="31.7109375" style="2" customWidth="1"/>
    <col min="14083" max="14083" width="16.42578125" style="2" customWidth="1"/>
    <col min="14084" max="14085" width="16.5703125" style="2" customWidth="1"/>
    <col min="14086" max="14086" width="7.5703125" style="2" customWidth="1"/>
    <col min="14087" max="14087" width="6.42578125" style="2" customWidth="1"/>
    <col min="14088" max="14336" width="9.140625" style="2"/>
    <col min="14337" max="14337" width="5.42578125" style="2" customWidth="1"/>
    <col min="14338" max="14338" width="31.7109375" style="2" customWidth="1"/>
    <col min="14339" max="14339" width="16.42578125" style="2" customWidth="1"/>
    <col min="14340" max="14341" width="16.5703125" style="2" customWidth="1"/>
    <col min="14342" max="14342" width="7.5703125" style="2" customWidth="1"/>
    <col min="14343" max="14343" width="6.42578125" style="2" customWidth="1"/>
    <col min="14344" max="14592" width="9.140625" style="2"/>
    <col min="14593" max="14593" width="5.42578125" style="2" customWidth="1"/>
    <col min="14594" max="14594" width="31.7109375" style="2" customWidth="1"/>
    <col min="14595" max="14595" width="16.42578125" style="2" customWidth="1"/>
    <col min="14596" max="14597" width="16.5703125" style="2" customWidth="1"/>
    <col min="14598" max="14598" width="7.5703125" style="2" customWidth="1"/>
    <col min="14599" max="14599" width="6.42578125" style="2" customWidth="1"/>
    <col min="14600" max="14848" width="9.140625" style="2"/>
    <col min="14849" max="14849" width="5.42578125" style="2" customWidth="1"/>
    <col min="14850" max="14850" width="31.7109375" style="2" customWidth="1"/>
    <col min="14851" max="14851" width="16.42578125" style="2" customWidth="1"/>
    <col min="14852" max="14853" width="16.5703125" style="2" customWidth="1"/>
    <col min="14854" max="14854" width="7.5703125" style="2" customWidth="1"/>
    <col min="14855" max="14855" width="6.42578125" style="2" customWidth="1"/>
    <col min="14856" max="15104" width="9.140625" style="2"/>
    <col min="15105" max="15105" width="5.42578125" style="2" customWidth="1"/>
    <col min="15106" max="15106" width="31.7109375" style="2" customWidth="1"/>
    <col min="15107" max="15107" width="16.42578125" style="2" customWidth="1"/>
    <col min="15108" max="15109" width="16.5703125" style="2" customWidth="1"/>
    <col min="15110" max="15110" width="7.5703125" style="2" customWidth="1"/>
    <col min="15111" max="15111" width="6.42578125" style="2" customWidth="1"/>
    <col min="15112" max="15360" width="9.140625" style="2"/>
    <col min="15361" max="15361" width="5.42578125" style="2" customWidth="1"/>
    <col min="15362" max="15362" width="31.7109375" style="2" customWidth="1"/>
    <col min="15363" max="15363" width="16.42578125" style="2" customWidth="1"/>
    <col min="15364" max="15365" width="16.5703125" style="2" customWidth="1"/>
    <col min="15366" max="15366" width="7.5703125" style="2" customWidth="1"/>
    <col min="15367" max="15367" width="6.42578125" style="2" customWidth="1"/>
    <col min="15368" max="15616" width="9.140625" style="2"/>
    <col min="15617" max="15617" width="5.42578125" style="2" customWidth="1"/>
    <col min="15618" max="15618" width="31.7109375" style="2" customWidth="1"/>
    <col min="15619" max="15619" width="16.42578125" style="2" customWidth="1"/>
    <col min="15620" max="15621" width="16.5703125" style="2" customWidth="1"/>
    <col min="15622" max="15622" width="7.5703125" style="2" customWidth="1"/>
    <col min="15623" max="15623" width="6.42578125" style="2" customWidth="1"/>
    <col min="15624" max="15872" width="9.140625" style="2"/>
    <col min="15873" max="15873" width="5.42578125" style="2" customWidth="1"/>
    <col min="15874" max="15874" width="31.7109375" style="2" customWidth="1"/>
    <col min="15875" max="15875" width="16.42578125" style="2" customWidth="1"/>
    <col min="15876" max="15877" width="16.5703125" style="2" customWidth="1"/>
    <col min="15878" max="15878" width="7.5703125" style="2" customWidth="1"/>
    <col min="15879" max="15879" width="6.42578125" style="2" customWidth="1"/>
    <col min="15880" max="16128" width="9.140625" style="2"/>
    <col min="16129" max="16129" width="5.42578125" style="2" customWidth="1"/>
    <col min="16130" max="16130" width="31.7109375" style="2" customWidth="1"/>
    <col min="16131" max="16131" width="16.42578125" style="2" customWidth="1"/>
    <col min="16132" max="16133" width="16.5703125" style="2" customWidth="1"/>
    <col min="16134" max="16134" width="7.5703125" style="2" customWidth="1"/>
    <col min="16135" max="16135" width="6.42578125" style="2" customWidth="1"/>
    <col min="16136" max="16384" width="9.140625" style="2"/>
  </cols>
  <sheetData>
    <row r="1" spans="1:7" ht="6.75" customHeight="1" x14ac:dyDescent="0.25"/>
    <row r="2" spans="1:7" ht="21.75" customHeight="1" x14ac:dyDescent="0.25">
      <c r="A2" s="3" t="s">
        <v>163</v>
      </c>
      <c r="B2" s="3"/>
      <c r="C2" s="3"/>
      <c r="D2" s="3"/>
      <c r="E2" s="3"/>
      <c r="F2" s="3"/>
      <c r="G2" s="3"/>
    </row>
    <row r="3" spans="1:7" ht="12.75" customHeight="1" x14ac:dyDescent="0.25"/>
    <row r="4" spans="1:7" ht="13.5" customHeight="1" x14ac:dyDescent="0.25">
      <c r="A4" s="37" t="s">
        <v>164</v>
      </c>
      <c r="B4" s="37"/>
      <c r="C4" s="37"/>
      <c r="D4" s="37"/>
      <c r="E4" s="37"/>
      <c r="F4" s="37"/>
      <c r="G4" s="37"/>
    </row>
    <row r="5" spans="1:7" ht="21" customHeight="1" x14ac:dyDescent="0.25"/>
    <row r="6" spans="1:7" ht="32.25" customHeight="1" x14ac:dyDescent="0.25">
      <c r="A6" s="23" t="s">
        <v>4</v>
      </c>
      <c r="B6" s="23"/>
      <c r="C6" s="24" t="s">
        <v>165</v>
      </c>
      <c r="D6" s="24" t="s">
        <v>6</v>
      </c>
      <c r="E6" s="24" t="s">
        <v>166</v>
      </c>
      <c r="F6" s="38" t="s">
        <v>8</v>
      </c>
      <c r="G6" s="38" t="s">
        <v>9</v>
      </c>
    </row>
    <row r="7" spans="1:7" ht="9.75" customHeight="1" x14ac:dyDescent="0.25">
      <c r="A7" s="39">
        <v>1</v>
      </c>
      <c r="B7" s="39"/>
      <c r="C7" s="40">
        <v>2</v>
      </c>
      <c r="D7" s="40">
        <v>3</v>
      </c>
      <c r="E7" s="40">
        <v>4</v>
      </c>
      <c r="F7" s="40">
        <v>5</v>
      </c>
      <c r="G7" s="40">
        <v>6</v>
      </c>
    </row>
    <row r="8" spans="1:7" ht="25.5" customHeight="1" x14ac:dyDescent="0.25">
      <c r="A8" s="19"/>
      <c r="B8" s="41" t="s">
        <v>167</v>
      </c>
      <c r="C8" s="42">
        <v>649469.97</v>
      </c>
      <c r="D8" s="42">
        <v>1402758.39</v>
      </c>
      <c r="E8" s="42">
        <v>638118.30000000005</v>
      </c>
      <c r="F8" s="43">
        <v>98.25</v>
      </c>
      <c r="G8" s="43">
        <v>45.49</v>
      </c>
    </row>
    <row r="9" spans="1:7" ht="25.5" customHeight="1" x14ac:dyDescent="0.25">
      <c r="A9" s="44" t="s">
        <v>168</v>
      </c>
      <c r="B9" s="41" t="s">
        <v>169</v>
      </c>
      <c r="C9" s="42">
        <v>649469.97</v>
      </c>
      <c r="D9" s="42">
        <v>1402758.39</v>
      </c>
      <c r="E9" s="42">
        <v>638118.30000000005</v>
      </c>
      <c r="F9" s="43">
        <v>98.25</v>
      </c>
      <c r="G9" s="43">
        <v>45.49</v>
      </c>
    </row>
    <row r="10" spans="1:7" ht="25.5" customHeight="1" x14ac:dyDescent="0.25">
      <c r="A10" s="44" t="s">
        <v>170</v>
      </c>
      <c r="B10" s="41" t="s">
        <v>171</v>
      </c>
      <c r="C10" s="42">
        <v>513635.18</v>
      </c>
      <c r="D10" s="42">
        <v>1089801</v>
      </c>
      <c r="E10" s="42">
        <v>531434.55000000005</v>
      </c>
      <c r="F10" s="43">
        <v>103.47</v>
      </c>
      <c r="G10" s="43">
        <v>48.76</v>
      </c>
    </row>
    <row r="11" spans="1:7" ht="25.5" customHeight="1" x14ac:dyDescent="0.25">
      <c r="A11" s="45" t="s">
        <v>172</v>
      </c>
      <c r="B11" s="46" t="s">
        <v>173</v>
      </c>
      <c r="C11" s="47">
        <v>475880.77</v>
      </c>
      <c r="D11" s="48"/>
      <c r="E11" s="47">
        <v>486403.74</v>
      </c>
      <c r="F11" s="48">
        <v>102.21</v>
      </c>
      <c r="G11" s="48"/>
    </row>
    <row r="12" spans="1:7" ht="25.5" customHeight="1" x14ac:dyDescent="0.25">
      <c r="A12" s="45" t="s">
        <v>174</v>
      </c>
      <c r="B12" s="46" t="s">
        <v>175</v>
      </c>
      <c r="C12" s="47">
        <v>466873.02</v>
      </c>
      <c r="D12" s="48"/>
      <c r="E12" s="47">
        <v>485713.11</v>
      </c>
      <c r="F12" s="48">
        <v>104.04</v>
      </c>
      <c r="G12" s="48"/>
    </row>
    <row r="13" spans="1:7" ht="25.5" customHeight="1" x14ac:dyDescent="0.25">
      <c r="A13" s="45" t="s">
        <v>176</v>
      </c>
      <c r="B13" s="46" t="s">
        <v>177</v>
      </c>
      <c r="C13" s="47">
        <v>9007.75</v>
      </c>
      <c r="D13" s="48"/>
      <c r="E13" s="47">
        <v>690.63</v>
      </c>
      <c r="F13" s="48">
        <v>7.67</v>
      </c>
      <c r="G13" s="48"/>
    </row>
    <row r="14" spans="1:7" ht="25.5" customHeight="1" x14ac:dyDescent="0.25">
      <c r="A14" s="45" t="s">
        <v>178</v>
      </c>
      <c r="B14" s="46" t="s">
        <v>179</v>
      </c>
      <c r="C14" s="47">
        <v>37754.410000000003</v>
      </c>
      <c r="D14" s="48"/>
      <c r="E14" s="47">
        <v>45030.81</v>
      </c>
      <c r="F14" s="48">
        <v>119.27</v>
      </c>
      <c r="G14" s="48"/>
    </row>
    <row r="15" spans="1:7" ht="25.5" customHeight="1" x14ac:dyDescent="0.25">
      <c r="A15" s="45" t="s">
        <v>180</v>
      </c>
      <c r="B15" s="46" t="s">
        <v>181</v>
      </c>
      <c r="C15" s="47">
        <v>37754.410000000003</v>
      </c>
      <c r="D15" s="48"/>
      <c r="E15" s="47">
        <v>45030.81</v>
      </c>
      <c r="F15" s="48">
        <v>119.27</v>
      </c>
      <c r="G15" s="48"/>
    </row>
    <row r="16" spans="1:7" ht="25.5" customHeight="1" x14ac:dyDescent="0.25">
      <c r="A16" s="44" t="s">
        <v>182</v>
      </c>
      <c r="B16" s="41" t="s">
        <v>183</v>
      </c>
      <c r="C16" s="42">
        <v>16.010000000000002</v>
      </c>
      <c r="D16" s="42">
        <v>50</v>
      </c>
      <c r="E16" s="42">
        <v>2.09</v>
      </c>
      <c r="F16" s="43">
        <v>13.05</v>
      </c>
      <c r="G16" s="43">
        <v>4.18</v>
      </c>
    </row>
    <row r="17" spans="1:7" ht="25.5" customHeight="1" x14ac:dyDescent="0.25">
      <c r="A17" s="45" t="s">
        <v>184</v>
      </c>
      <c r="B17" s="46" t="s">
        <v>185</v>
      </c>
      <c r="C17" s="47">
        <v>16.010000000000002</v>
      </c>
      <c r="D17" s="48"/>
      <c r="E17" s="47">
        <v>2.09</v>
      </c>
      <c r="F17" s="48">
        <v>13.05</v>
      </c>
      <c r="G17" s="48"/>
    </row>
    <row r="18" spans="1:7" ht="25.5" customHeight="1" x14ac:dyDescent="0.25">
      <c r="A18" s="45" t="s">
        <v>186</v>
      </c>
      <c r="B18" s="46" t="s">
        <v>187</v>
      </c>
      <c r="C18" s="47">
        <v>16.010000000000002</v>
      </c>
      <c r="D18" s="48"/>
      <c r="E18" s="47">
        <v>2.09</v>
      </c>
      <c r="F18" s="48">
        <v>13.05</v>
      </c>
      <c r="G18" s="48"/>
    </row>
    <row r="19" spans="1:7" ht="33" customHeight="1" x14ac:dyDescent="0.25">
      <c r="A19" s="44" t="s">
        <v>188</v>
      </c>
      <c r="B19" s="41" t="s">
        <v>189</v>
      </c>
      <c r="C19" s="42">
        <v>21599.58</v>
      </c>
      <c r="D19" s="42">
        <v>63000</v>
      </c>
      <c r="E19" s="42">
        <v>22961.22</v>
      </c>
      <c r="F19" s="43">
        <v>106.3</v>
      </c>
      <c r="G19" s="43">
        <v>36.450000000000003</v>
      </c>
    </row>
    <row r="20" spans="1:7" ht="25.5" customHeight="1" x14ac:dyDescent="0.25">
      <c r="A20" s="45" t="s">
        <v>190</v>
      </c>
      <c r="B20" s="46" t="s">
        <v>191</v>
      </c>
      <c r="C20" s="47">
        <v>21599.58</v>
      </c>
      <c r="D20" s="48"/>
      <c r="E20" s="47">
        <v>22961.22</v>
      </c>
      <c r="F20" s="48">
        <v>106.3</v>
      </c>
      <c r="G20" s="48"/>
    </row>
    <row r="21" spans="1:7" ht="25.5" customHeight="1" x14ac:dyDescent="0.25">
      <c r="A21" s="45" t="s">
        <v>192</v>
      </c>
      <c r="B21" s="46" t="s">
        <v>193</v>
      </c>
      <c r="C21" s="47">
        <v>21599.58</v>
      </c>
      <c r="D21" s="48"/>
      <c r="E21" s="47">
        <v>22961.22</v>
      </c>
      <c r="F21" s="48">
        <v>106.3</v>
      </c>
      <c r="G21" s="48"/>
    </row>
    <row r="22" spans="1:7" ht="33" customHeight="1" x14ac:dyDescent="0.25">
      <c r="A22" s="44" t="s">
        <v>194</v>
      </c>
      <c r="B22" s="41" t="s">
        <v>195</v>
      </c>
      <c r="C22" s="42">
        <v>24664.240000000002</v>
      </c>
      <c r="D22" s="42">
        <v>18067.89</v>
      </c>
      <c r="E22" s="42">
        <v>2609.85</v>
      </c>
      <c r="F22" s="43">
        <v>10.58</v>
      </c>
      <c r="G22" s="43">
        <v>14.44</v>
      </c>
    </row>
    <row r="23" spans="1:7" ht="25.5" customHeight="1" x14ac:dyDescent="0.25">
      <c r="A23" s="45" t="s">
        <v>196</v>
      </c>
      <c r="B23" s="46" t="s">
        <v>197</v>
      </c>
      <c r="C23" s="47">
        <v>2529.39</v>
      </c>
      <c r="D23" s="48"/>
      <c r="E23" s="47">
        <v>0</v>
      </c>
      <c r="F23" s="48">
        <v>0</v>
      </c>
      <c r="G23" s="48"/>
    </row>
    <row r="24" spans="1:7" ht="25.5" customHeight="1" x14ac:dyDescent="0.25">
      <c r="A24" s="45" t="s">
        <v>198</v>
      </c>
      <c r="B24" s="46" t="s">
        <v>199</v>
      </c>
      <c r="C24" s="47">
        <v>2529.39</v>
      </c>
      <c r="D24" s="48"/>
      <c r="E24" s="47">
        <v>0</v>
      </c>
      <c r="F24" s="48">
        <v>0</v>
      </c>
      <c r="G24" s="48"/>
    </row>
    <row r="25" spans="1:7" ht="32.25" customHeight="1" x14ac:dyDescent="0.25">
      <c r="A25" s="45" t="s">
        <v>200</v>
      </c>
      <c r="B25" s="46" t="s">
        <v>201</v>
      </c>
      <c r="C25" s="47">
        <v>22134.85</v>
      </c>
      <c r="D25" s="48"/>
      <c r="E25" s="47">
        <v>2609.85</v>
      </c>
      <c r="F25" s="48">
        <v>11.79</v>
      </c>
      <c r="G25" s="48"/>
    </row>
    <row r="26" spans="1:7" ht="25.5" customHeight="1" x14ac:dyDescent="0.25">
      <c r="A26" s="45" t="s">
        <v>202</v>
      </c>
      <c r="B26" s="46" t="s">
        <v>203</v>
      </c>
      <c r="C26" s="47">
        <v>11861.21</v>
      </c>
      <c r="D26" s="48"/>
      <c r="E26" s="47">
        <v>2609.85</v>
      </c>
      <c r="F26" s="48">
        <v>22</v>
      </c>
      <c r="G26" s="48"/>
    </row>
    <row r="27" spans="1:7" ht="25.5" customHeight="1" x14ac:dyDescent="0.25">
      <c r="A27" s="45" t="s">
        <v>204</v>
      </c>
      <c r="B27" s="46" t="s">
        <v>205</v>
      </c>
      <c r="C27" s="47">
        <v>10273.64</v>
      </c>
      <c r="D27" s="48"/>
      <c r="E27" s="47">
        <v>0</v>
      </c>
      <c r="F27" s="48">
        <v>0</v>
      </c>
      <c r="G27" s="48"/>
    </row>
    <row r="28" spans="1:7" ht="25.5" customHeight="1" x14ac:dyDescent="0.25">
      <c r="A28" s="44" t="s">
        <v>206</v>
      </c>
      <c r="B28" s="41" t="s">
        <v>207</v>
      </c>
      <c r="C28" s="42">
        <v>89554.96</v>
      </c>
      <c r="D28" s="42">
        <v>231839.5</v>
      </c>
      <c r="E28" s="42">
        <v>81110.59</v>
      </c>
      <c r="F28" s="43">
        <v>90.57</v>
      </c>
      <c r="G28" s="43">
        <v>34.99</v>
      </c>
    </row>
    <row r="29" spans="1:7" ht="33" customHeight="1" x14ac:dyDescent="0.25">
      <c r="A29" s="45" t="s">
        <v>208</v>
      </c>
      <c r="B29" s="46" t="s">
        <v>209</v>
      </c>
      <c r="C29" s="47">
        <v>89554.96</v>
      </c>
      <c r="D29" s="48"/>
      <c r="E29" s="47">
        <v>81110.59</v>
      </c>
      <c r="F29" s="48">
        <v>90.57</v>
      </c>
      <c r="G29" s="48"/>
    </row>
    <row r="30" spans="1:7" ht="25.5" customHeight="1" x14ac:dyDescent="0.25">
      <c r="A30" s="45" t="s">
        <v>210</v>
      </c>
      <c r="B30" s="46" t="s">
        <v>211</v>
      </c>
      <c r="C30" s="47">
        <v>89554.96</v>
      </c>
      <c r="D30" s="48"/>
      <c r="E30" s="47">
        <v>81110.59</v>
      </c>
      <c r="F30" s="48">
        <v>90.57</v>
      </c>
      <c r="G30" s="48"/>
    </row>
    <row r="31" spans="1:7" ht="32.25" customHeight="1" x14ac:dyDescent="0.25">
      <c r="A31" s="23" t="s">
        <v>4</v>
      </c>
      <c r="B31" s="23"/>
      <c r="C31" s="24" t="s">
        <v>165</v>
      </c>
      <c r="D31" s="24" t="s">
        <v>6</v>
      </c>
      <c r="E31" s="24" t="s">
        <v>166</v>
      </c>
      <c r="F31" s="38" t="s">
        <v>8</v>
      </c>
      <c r="G31" s="38" t="s">
        <v>9</v>
      </c>
    </row>
    <row r="32" spans="1:7" ht="9.75" customHeight="1" x14ac:dyDescent="0.25">
      <c r="A32" s="39">
        <v>1</v>
      </c>
      <c r="B32" s="39"/>
      <c r="C32" s="40">
        <v>2</v>
      </c>
      <c r="D32" s="40">
        <v>3</v>
      </c>
      <c r="E32" s="40">
        <v>4</v>
      </c>
      <c r="F32" s="40">
        <v>5</v>
      </c>
      <c r="G32" s="40">
        <v>6</v>
      </c>
    </row>
    <row r="33" spans="1:7" ht="25.5" customHeight="1" x14ac:dyDescent="0.25">
      <c r="A33" s="19"/>
      <c r="B33" s="41" t="s">
        <v>212</v>
      </c>
      <c r="C33" s="42">
        <v>722966.93</v>
      </c>
      <c r="D33" s="42">
        <v>1416289.5</v>
      </c>
      <c r="E33" s="42">
        <v>646059.49</v>
      </c>
      <c r="F33" s="43">
        <v>89.36</v>
      </c>
      <c r="G33" s="43">
        <v>45.62</v>
      </c>
    </row>
    <row r="34" spans="1:7" ht="25.5" customHeight="1" x14ac:dyDescent="0.25">
      <c r="A34" s="44" t="s">
        <v>213</v>
      </c>
      <c r="B34" s="41" t="s">
        <v>214</v>
      </c>
      <c r="C34" s="42">
        <v>713976.92</v>
      </c>
      <c r="D34" s="42">
        <v>1369489.5</v>
      </c>
      <c r="E34" s="42">
        <v>638670.73</v>
      </c>
      <c r="F34" s="43">
        <v>89.45</v>
      </c>
      <c r="G34" s="43">
        <v>46.64</v>
      </c>
    </row>
    <row r="35" spans="1:7" ht="25.5" customHeight="1" x14ac:dyDescent="0.25">
      <c r="A35" s="44" t="s">
        <v>91</v>
      </c>
      <c r="B35" s="41" t="s">
        <v>92</v>
      </c>
      <c r="C35" s="42">
        <v>598571.68000000005</v>
      </c>
      <c r="D35" s="42">
        <v>1098000</v>
      </c>
      <c r="E35" s="42">
        <v>532365.39</v>
      </c>
      <c r="F35" s="43">
        <v>88.94</v>
      </c>
      <c r="G35" s="43">
        <v>48.49</v>
      </c>
    </row>
    <row r="36" spans="1:7" ht="25.5" customHeight="1" x14ac:dyDescent="0.25">
      <c r="A36" s="45" t="s">
        <v>215</v>
      </c>
      <c r="B36" s="46" t="s">
        <v>216</v>
      </c>
      <c r="C36" s="47">
        <v>496733.42</v>
      </c>
      <c r="D36" s="48"/>
      <c r="E36" s="47">
        <v>440283.19</v>
      </c>
      <c r="F36" s="48">
        <v>88.64</v>
      </c>
      <c r="G36" s="48"/>
    </row>
    <row r="37" spans="1:7" ht="25.5" customHeight="1" x14ac:dyDescent="0.25">
      <c r="A37" s="45" t="s">
        <v>93</v>
      </c>
      <c r="B37" s="46" t="s">
        <v>94</v>
      </c>
      <c r="C37" s="47">
        <v>496733.42</v>
      </c>
      <c r="D37" s="48"/>
      <c r="E37" s="47">
        <v>440283.19</v>
      </c>
      <c r="F37" s="48">
        <v>88.64</v>
      </c>
      <c r="G37" s="48"/>
    </row>
    <row r="38" spans="1:7" ht="25.5" customHeight="1" x14ac:dyDescent="0.25">
      <c r="A38" s="45" t="s">
        <v>217</v>
      </c>
      <c r="B38" s="46" t="s">
        <v>96</v>
      </c>
      <c r="C38" s="47">
        <v>19877.28</v>
      </c>
      <c r="D38" s="48"/>
      <c r="E38" s="47">
        <v>19435.45</v>
      </c>
      <c r="F38" s="48">
        <v>97.78</v>
      </c>
      <c r="G38" s="48"/>
    </row>
    <row r="39" spans="1:7" ht="25.5" customHeight="1" x14ac:dyDescent="0.25">
      <c r="A39" s="45" t="s">
        <v>95</v>
      </c>
      <c r="B39" s="46" t="s">
        <v>96</v>
      </c>
      <c r="C39" s="47">
        <v>19877.28</v>
      </c>
      <c r="D39" s="48"/>
      <c r="E39" s="47">
        <v>19435.45</v>
      </c>
      <c r="F39" s="48">
        <v>97.78</v>
      </c>
      <c r="G39" s="48"/>
    </row>
    <row r="40" spans="1:7" ht="25.5" customHeight="1" x14ac:dyDescent="0.25">
      <c r="A40" s="45" t="s">
        <v>218</v>
      </c>
      <c r="B40" s="46" t="s">
        <v>219</v>
      </c>
      <c r="C40" s="47">
        <v>81960.98</v>
      </c>
      <c r="D40" s="48"/>
      <c r="E40" s="47">
        <v>72646.75</v>
      </c>
      <c r="F40" s="48">
        <v>88.64</v>
      </c>
      <c r="G40" s="48"/>
    </row>
    <row r="41" spans="1:7" ht="25.5" customHeight="1" x14ac:dyDescent="0.25">
      <c r="A41" s="45" t="s">
        <v>97</v>
      </c>
      <c r="B41" s="46" t="s">
        <v>98</v>
      </c>
      <c r="C41" s="47">
        <v>81960.98</v>
      </c>
      <c r="D41" s="48"/>
      <c r="E41" s="47">
        <v>72646.75</v>
      </c>
      <c r="F41" s="48">
        <v>88.64</v>
      </c>
      <c r="G41" s="48"/>
    </row>
    <row r="42" spans="1:7" ht="25.5" customHeight="1" x14ac:dyDescent="0.25">
      <c r="A42" s="44" t="s">
        <v>49</v>
      </c>
      <c r="B42" s="41" t="s">
        <v>50</v>
      </c>
      <c r="C42" s="42">
        <v>115093.2</v>
      </c>
      <c r="D42" s="42">
        <v>263913.5</v>
      </c>
      <c r="E42" s="42">
        <v>105984.05</v>
      </c>
      <c r="F42" s="43">
        <v>92.09</v>
      </c>
      <c r="G42" s="43">
        <v>40.159999999999997</v>
      </c>
    </row>
    <row r="43" spans="1:7" ht="25.5" customHeight="1" x14ac:dyDescent="0.25">
      <c r="A43" s="45" t="s">
        <v>220</v>
      </c>
      <c r="B43" s="46" t="s">
        <v>221</v>
      </c>
      <c r="C43" s="47">
        <v>23344.89</v>
      </c>
      <c r="D43" s="48"/>
      <c r="E43" s="47">
        <v>19458.21</v>
      </c>
      <c r="F43" s="48">
        <v>83.35</v>
      </c>
      <c r="G43" s="48"/>
    </row>
    <row r="44" spans="1:7" ht="25.5" customHeight="1" x14ac:dyDescent="0.25">
      <c r="A44" s="45" t="s">
        <v>51</v>
      </c>
      <c r="B44" s="46" t="s">
        <v>52</v>
      </c>
      <c r="C44" s="47">
        <v>2630.1</v>
      </c>
      <c r="D44" s="48"/>
      <c r="E44" s="47">
        <v>3952.61</v>
      </c>
      <c r="F44" s="48">
        <v>150.28</v>
      </c>
      <c r="G44" s="48"/>
    </row>
    <row r="45" spans="1:7" ht="25.5" customHeight="1" x14ac:dyDescent="0.25">
      <c r="A45" s="45" t="s">
        <v>99</v>
      </c>
      <c r="B45" s="46" t="s">
        <v>100</v>
      </c>
      <c r="C45" s="47">
        <v>20104.93</v>
      </c>
      <c r="D45" s="48"/>
      <c r="E45" s="47">
        <v>14936.85</v>
      </c>
      <c r="F45" s="48">
        <v>74.290000000000006</v>
      </c>
      <c r="G45" s="48"/>
    </row>
    <row r="46" spans="1:7" ht="25.5" customHeight="1" x14ac:dyDescent="0.25">
      <c r="A46" s="45" t="s">
        <v>53</v>
      </c>
      <c r="B46" s="46" t="s">
        <v>54</v>
      </c>
      <c r="C46" s="47">
        <v>609.86</v>
      </c>
      <c r="D46" s="48"/>
      <c r="E46" s="47">
        <v>568.75</v>
      </c>
      <c r="F46" s="48">
        <v>93.26</v>
      </c>
      <c r="G46" s="48"/>
    </row>
    <row r="47" spans="1:7" ht="25.5" customHeight="1" x14ac:dyDescent="0.25">
      <c r="A47" s="45" t="s">
        <v>222</v>
      </c>
      <c r="B47" s="46" t="s">
        <v>223</v>
      </c>
      <c r="C47" s="47">
        <v>62492.58</v>
      </c>
      <c r="D47" s="48"/>
      <c r="E47" s="47">
        <v>57758.91</v>
      </c>
      <c r="F47" s="48">
        <v>92.43</v>
      </c>
      <c r="G47" s="48"/>
    </row>
    <row r="48" spans="1:7" ht="25.5" customHeight="1" x14ac:dyDescent="0.25">
      <c r="A48" s="45" t="s">
        <v>55</v>
      </c>
      <c r="B48" s="46" t="s">
        <v>56</v>
      </c>
      <c r="C48" s="47">
        <v>9704.58</v>
      </c>
      <c r="D48" s="48"/>
      <c r="E48" s="47">
        <v>9819.82</v>
      </c>
      <c r="F48" s="48">
        <v>101.19</v>
      </c>
      <c r="G48" s="48"/>
    </row>
    <row r="49" spans="1:7" ht="25.5" customHeight="1" x14ac:dyDescent="0.25">
      <c r="A49" s="45" t="s">
        <v>123</v>
      </c>
      <c r="B49" s="46" t="s">
        <v>124</v>
      </c>
      <c r="C49" s="47">
        <v>40862.18</v>
      </c>
      <c r="D49" s="48"/>
      <c r="E49" s="47">
        <v>39180.46</v>
      </c>
      <c r="F49" s="48">
        <v>95.88</v>
      </c>
      <c r="G49" s="48"/>
    </row>
    <row r="50" spans="1:7" ht="25.5" customHeight="1" x14ac:dyDescent="0.25">
      <c r="A50" s="45" t="s">
        <v>57</v>
      </c>
      <c r="B50" s="46" t="s">
        <v>58</v>
      </c>
      <c r="C50" s="47">
        <v>10669.16</v>
      </c>
      <c r="D50" s="48"/>
      <c r="E50" s="47">
        <v>8482.9500000000007</v>
      </c>
      <c r="F50" s="48">
        <v>79.510000000000005</v>
      </c>
      <c r="G50" s="48"/>
    </row>
    <row r="51" spans="1:7" ht="25.5" customHeight="1" x14ac:dyDescent="0.25">
      <c r="A51" s="45" t="s">
        <v>59</v>
      </c>
      <c r="B51" s="46" t="s">
        <v>60</v>
      </c>
      <c r="C51" s="47">
        <v>980.91</v>
      </c>
      <c r="D51" s="48"/>
      <c r="E51" s="47">
        <v>117.13</v>
      </c>
      <c r="F51" s="48">
        <v>11.94</v>
      </c>
      <c r="G51" s="48"/>
    </row>
    <row r="52" spans="1:7" ht="25.5" customHeight="1" x14ac:dyDescent="0.25">
      <c r="A52" s="45" t="s">
        <v>107</v>
      </c>
      <c r="B52" s="46" t="s">
        <v>108</v>
      </c>
      <c r="C52" s="47">
        <v>216.75</v>
      </c>
      <c r="D52" s="48"/>
      <c r="E52" s="47">
        <v>158.55000000000001</v>
      </c>
      <c r="F52" s="48">
        <v>73.150000000000006</v>
      </c>
      <c r="G52" s="48"/>
    </row>
    <row r="53" spans="1:7" ht="26.25" customHeight="1" x14ac:dyDescent="0.25">
      <c r="A53" s="45" t="s">
        <v>61</v>
      </c>
      <c r="B53" s="46" t="s">
        <v>62</v>
      </c>
      <c r="C53" s="47">
        <v>59</v>
      </c>
      <c r="D53" s="48"/>
      <c r="E53" s="47">
        <v>0</v>
      </c>
      <c r="F53" s="48">
        <v>0</v>
      </c>
      <c r="G53" s="48"/>
    </row>
    <row r="54" spans="1:7" ht="25.5" customHeight="1" x14ac:dyDescent="0.25">
      <c r="A54" s="45" t="s">
        <v>224</v>
      </c>
      <c r="B54" s="46" t="s">
        <v>225</v>
      </c>
      <c r="C54" s="47">
        <v>23678.68</v>
      </c>
      <c r="D54" s="48"/>
      <c r="E54" s="47">
        <v>22392.01</v>
      </c>
      <c r="F54" s="48">
        <v>94.57</v>
      </c>
      <c r="G54" s="48"/>
    </row>
    <row r="55" spans="1:7" ht="25.5" customHeight="1" x14ac:dyDescent="0.25">
      <c r="A55" s="45" t="s">
        <v>63</v>
      </c>
      <c r="B55" s="46" t="s">
        <v>64</v>
      </c>
      <c r="C55" s="47">
        <v>2113.69</v>
      </c>
      <c r="D55" s="48"/>
      <c r="E55" s="47">
        <v>4391.3599999999997</v>
      </c>
      <c r="F55" s="48">
        <v>207.76</v>
      </c>
      <c r="G55" s="48"/>
    </row>
    <row r="56" spans="1:7" ht="25.5" customHeight="1" x14ac:dyDescent="0.25">
      <c r="A56" s="45" t="s">
        <v>65</v>
      </c>
      <c r="B56" s="46" t="s">
        <v>66</v>
      </c>
      <c r="C56" s="47">
        <v>3981.87</v>
      </c>
      <c r="D56" s="48"/>
      <c r="E56" s="47">
        <v>1885.02</v>
      </c>
      <c r="F56" s="48">
        <v>47.34</v>
      </c>
      <c r="G56" s="48"/>
    </row>
    <row r="57" spans="1:7" ht="25.5" customHeight="1" x14ac:dyDescent="0.25">
      <c r="A57" s="45" t="s">
        <v>67</v>
      </c>
      <c r="B57" s="46" t="s">
        <v>68</v>
      </c>
      <c r="C57" s="47">
        <v>4379.68</v>
      </c>
      <c r="D57" s="48"/>
      <c r="E57" s="47">
        <v>2384.96</v>
      </c>
      <c r="F57" s="48">
        <v>54.46</v>
      </c>
      <c r="G57" s="48"/>
    </row>
    <row r="58" spans="1:7" ht="25.5" customHeight="1" x14ac:dyDescent="0.25">
      <c r="A58" s="45" t="s">
        <v>69</v>
      </c>
      <c r="B58" s="46" t="s">
        <v>70</v>
      </c>
      <c r="C58" s="47">
        <v>11142.17</v>
      </c>
      <c r="D58" s="48"/>
      <c r="E58" s="47">
        <v>10814.67</v>
      </c>
      <c r="F58" s="48">
        <v>97.06</v>
      </c>
      <c r="G58" s="48"/>
    </row>
    <row r="59" spans="1:7" ht="25.5" customHeight="1" x14ac:dyDescent="0.25">
      <c r="A59" s="45" t="s">
        <v>73</v>
      </c>
      <c r="B59" s="46" t="s">
        <v>74</v>
      </c>
      <c r="C59" s="47">
        <v>809.74</v>
      </c>
      <c r="D59" s="48"/>
      <c r="E59" s="47">
        <v>1009.3</v>
      </c>
      <c r="F59" s="48">
        <v>124.64</v>
      </c>
      <c r="G59" s="48"/>
    </row>
    <row r="60" spans="1:7" ht="25.5" customHeight="1" x14ac:dyDescent="0.25">
      <c r="A60" s="45" t="s">
        <v>75</v>
      </c>
      <c r="B60" s="46" t="s">
        <v>76</v>
      </c>
      <c r="C60" s="47">
        <v>316.20999999999998</v>
      </c>
      <c r="D60" s="48"/>
      <c r="E60" s="47">
        <v>1234.96</v>
      </c>
      <c r="F60" s="48">
        <v>390.55</v>
      </c>
      <c r="G60" s="48"/>
    </row>
    <row r="61" spans="1:7" ht="25.5" customHeight="1" x14ac:dyDescent="0.25">
      <c r="A61" s="45" t="s">
        <v>77</v>
      </c>
      <c r="B61" s="46" t="s">
        <v>78</v>
      </c>
      <c r="C61" s="47">
        <v>935.32</v>
      </c>
      <c r="D61" s="48"/>
      <c r="E61" s="47">
        <v>671.74</v>
      </c>
      <c r="F61" s="48">
        <v>71.819999999999993</v>
      </c>
      <c r="G61" s="48"/>
    </row>
    <row r="62" spans="1:7" ht="25.5" customHeight="1" x14ac:dyDescent="0.25">
      <c r="A62" s="45" t="s">
        <v>226</v>
      </c>
      <c r="B62" s="46" t="s">
        <v>84</v>
      </c>
      <c r="C62" s="47">
        <v>5577.05</v>
      </c>
      <c r="D62" s="48"/>
      <c r="E62" s="47">
        <v>6374.92</v>
      </c>
      <c r="F62" s="48">
        <v>114.31</v>
      </c>
      <c r="G62" s="48"/>
    </row>
    <row r="63" spans="1:7" ht="25.5" customHeight="1" x14ac:dyDescent="0.25">
      <c r="A63" s="45" t="s">
        <v>117</v>
      </c>
      <c r="B63" s="46" t="s">
        <v>118</v>
      </c>
      <c r="C63" s="47">
        <v>471.59</v>
      </c>
      <c r="D63" s="48"/>
      <c r="E63" s="47">
        <v>0</v>
      </c>
      <c r="F63" s="48">
        <v>0</v>
      </c>
      <c r="G63" s="48"/>
    </row>
    <row r="64" spans="1:7" ht="25.5" customHeight="1" x14ac:dyDescent="0.25">
      <c r="A64" s="45" t="s">
        <v>79</v>
      </c>
      <c r="B64" s="46" t="s">
        <v>80</v>
      </c>
      <c r="C64" s="47">
        <v>3300.27</v>
      </c>
      <c r="D64" s="48"/>
      <c r="E64" s="47">
        <v>3413.22</v>
      </c>
      <c r="F64" s="48">
        <v>103.42</v>
      </c>
      <c r="G64" s="48"/>
    </row>
    <row r="65" spans="1:7" ht="25.5" customHeight="1" x14ac:dyDescent="0.25">
      <c r="A65" s="45" t="s">
        <v>81</v>
      </c>
      <c r="B65" s="46" t="s">
        <v>82</v>
      </c>
      <c r="C65" s="47">
        <v>55</v>
      </c>
      <c r="D65" s="48"/>
      <c r="E65" s="47">
        <v>70</v>
      </c>
      <c r="F65" s="48">
        <v>127.27</v>
      </c>
      <c r="G65" s="48"/>
    </row>
    <row r="66" spans="1:7" ht="25.5" customHeight="1" x14ac:dyDescent="0.25">
      <c r="A66" s="45" t="s">
        <v>101</v>
      </c>
      <c r="B66" s="46" t="s">
        <v>102</v>
      </c>
      <c r="C66" s="47">
        <v>1332</v>
      </c>
      <c r="D66" s="48"/>
      <c r="E66" s="47">
        <v>2520</v>
      </c>
      <c r="F66" s="48">
        <v>189.19</v>
      </c>
      <c r="G66" s="48"/>
    </row>
    <row r="67" spans="1:7" ht="25.5" customHeight="1" x14ac:dyDescent="0.25">
      <c r="A67" s="45" t="s">
        <v>83</v>
      </c>
      <c r="B67" s="46" t="s">
        <v>84</v>
      </c>
      <c r="C67" s="47">
        <v>418.19</v>
      </c>
      <c r="D67" s="48"/>
      <c r="E67" s="47">
        <v>371.7</v>
      </c>
      <c r="F67" s="48">
        <v>88.88</v>
      </c>
      <c r="G67" s="48"/>
    </row>
    <row r="68" spans="1:7" ht="25.5" customHeight="1" x14ac:dyDescent="0.25">
      <c r="A68" s="44" t="s">
        <v>85</v>
      </c>
      <c r="B68" s="41" t="s">
        <v>86</v>
      </c>
      <c r="C68" s="42">
        <v>312.04000000000002</v>
      </c>
      <c r="D68" s="42">
        <v>26</v>
      </c>
      <c r="E68" s="42">
        <v>24.29</v>
      </c>
      <c r="F68" s="43">
        <v>7.78</v>
      </c>
      <c r="G68" s="43">
        <v>93.42</v>
      </c>
    </row>
    <row r="69" spans="1:7" ht="25.5" customHeight="1" x14ac:dyDescent="0.25">
      <c r="A69" s="45" t="s">
        <v>227</v>
      </c>
      <c r="B69" s="46" t="s">
        <v>228</v>
      </c>
      <c r="C69" s="47">
        <v>312.04000000000002</v>
      </c>
      <c r="D69" s="48"/>
      <c r="E69" s="47">
        <v>24.29</v>
      </c>
      <c r="F69" s="48">
        <v>7.78</v>
      </c>
      <c r="G69" s="48"/>
    </row>
    <row r="70" spans="1:7" ht="25.5" customHeight="1" x14ac:dyDescent="0.25">
      <c r="A70" s="45" t="s">
        <v>87</v>
      </c>
      <c r="B70" s="46" t="s">
        <v>88</v>
      </c>
      <c r="C70" s="47">
        <v>312.04000000000002</v>
      </c>
      <c r="D70" s="48"/>
      <c r="E70" s="47">
        <v>23.91</v>
      </c>
      <c r="F70" s="48">
        <v>7.66</v>
      </c>
      <c r="G70" s="48"/>
    </row>
    <row r="71" spans="1:7" ht="25.5" customHeight="1" x14ac:dyDescent="0.25">
      <c r="A71" s="45" t="s">
        <v>125</v>
      </c>
      <c r="B71" s="46" t="s">
        <v>126</v>
      </c>
      <c r="C71" s="47">
        <v>0</v>
      </c>
      <c r="D71" s="48"/>
      <c r="E71" s="47">
        <v>0.38</v>
      </c>
      <c r="F71" s="48"/>
      <c r="G71" s="48"/>
    </row>
    <row r="72" spans="1:7" ht="25.5" customHeight="1" x14ac:dyDescent="0.25">
      <c r="A72" s="44" t="s">
        <v>149</v>
      </c>
      <c r="B72" s="41" t="s">
        <v>150</v>
      </c>
      <c r="C72" s="42">
        <v>0</v>
      </c>
      <c r="D72" s="42">
        <v>7200</v>
      </c>
      <c r="E72" s="42">
        <v>0</v>
      </c>
      <c r="F72" s="43"/>
      <c r="G72" s="43">
        <v>0</v>
      </c>
    </row>
    <row r="73" spans="1:7" ht="25.5" customHeight="1" x14ac:dyDescent="0.25">
      <c r="A73" s="44" t="s">
        <v>129</v>
      </c>
      <c r="B73" s="41" t="s">
        <v>130</v>
      </c>
      <c r="C73" s="42">
        <v>0</v>
      </c>
      <c r="D73" s="42">
        <v>350</v>
      </c>
      <c r="E73" s="42">
        <v>297</v>
      </c>
      <c r="F73" s="43"/>
      <c r="G73" s="43">
        <v>84.86</v>
      </c>
    </row>
    <row r="74" spans="1:7" ht="25.5" customHeight="1" x14ac:dyDescent="0.25">
      <c r="A74" s="45" t="s">
        <v>229</v>
      </c>
      <c r="B74" s="46" t="s">
        <v>203</v>
      </c>
      <c r="C74" s="47">
        <v>0</v>
      </c>
      <c r="D74" s="48"/>
      <c r="E74" s="47">
        <v>297</v>
      </c>
      <c r="F74" s="48"/>
      <c r="G74" s="48"/>
    </row>
    <row r="75" spans="1:7" ht="25.5" customHeight="1" x14ac:dyDescent="0.25">
      <c r="A75" s="45" t="s">
        <v>131</v>
      </c>
      <c r="B75" s="46" t="s">
        <v>132</v>
      </c>
      <c r="C75" s="47">
        <v>0</v>
      </c>
      <c r="D75" s="48"/>
      <c r="E75" s="47">
        <v>297</v>
      </c>
      <c r="F75" s="48"/>
      <c r="G75" s="48"/>
    </row>
    <row r="76" spans="1:7" ht="25.5" customHeight="1" x14ac:dyDescent="0.25">
      <c r="A76" s="44" t="s">
        <v>230</v>
      </c>
      <c r="B76" s="41" t="s">
        <v>231</v>
      </c>
      <c r="C76" s="42">
        <v>8990.01</v>
      </c>
      <c r="D76" s="42">
        <v>46800</v>
      </c>
      <c r="E76" s="42">
        <v>7388.76</v>
      </c>
      <c r="F76" s="43">
        <v>82.19</v>
      </c>
      <c r="G76" s="43">
        <v>15.79</v>
      </c>
    </row>
    <row r="77" spans="1:7" ht="25.5" customHeight="1" x14ac:dyDescent="0.25">
      <c r="A77" s="44" t="s">
        <v>143</v>
      </c>
      <c r="B77" s="41" t="s">
        <v>144</v>
      </c>
      <c r="C77" s="42">
        <v>8990.01</v>
      </c>
      <c r="D77" s="42">
        <v>46800</v>
      </c>
      <c r="E77" s="42">
        <v>7388.76</v>
      </c>
      <c r="F77" s="43">
        <v>82.19</v>
      </c>
      <c r="G77" s="43">
        <v>15.79</v>
      </c>
    </row>
    <row r="78" spans="1:7" ht="25.5" customHeight="1" x14ac:dyDescent="0.25">
      <c r="A78" s="45" t="s">
        <v>232</v>
      </c>
      <c r="B78" s="46" t="s">
        <v>233</v>
      </c>
      <c r="C78" s="47">
        <v>8990.01</v>
      </c>
      <c r="D78" s="48"/>
      <c r="E78" s="47">
        <v>6698.13</v>
      </c>
      <c r="F78" s="48">
        <v>74.510000000000005</v>
      </c>
      <c r="G78" s="48"/>
    </row>
    <row r="79" spans="1:7" ht="25.5" customHeight="1" x14ac:dyDescent="0.25">
      <c r="A79" s="45" t="s">
        <v>157</v>
      </c>
      <c r="B79" s="46" t="s">
        <v>158</v>
      </c>
      <c r="C79" s="47">
        <v>6683.76</v>
      </c>
      <c r="D79" s="48"/>
      <c r="E79" s="47">
        <v>3223.5</v>
      </c>
      <c r="F79" s="48">
        <v>48.23</v>
      </c>
      <c r="G79" s="48"/>
    </row>
    <row r="80" spans="1:7" ht="25.5" customHeight="1" x14ac:dyDescent="0.25">
      <c r="A80" s="45" t="s">
        <v>161</v>
      </c>
      <c r="B80" s="46" t="s">
        <v>162</v>
      </c>
      <c r="C80" s="47">
        <v>2306.25</v>
      </c>
      <c r="D80" s="48"/>
      <c r="E80" s="47">
        <v>0</v>
      </c>
      <c r="F80" s="48">
        <v>0</v>
      </c>
      <c r="G80" s="48"/>
    </row>
    <row r="81" spans="1:7" ht="25.5" customHeight="1" x14ac:dyDescent="0.25">
      <c r="A81" s="45" t="s">
        <v>159</v>
      </c>
      <c r="B81" s="46" t="s">
        <v>160</v>
      </c>
      <c r="C81" s="47">
        <v>0</v>
      </c>
      <c r="D81" s="48"/>
      <c r="E81" s="47">
        <v>3474.63</v>
      </c>
      <c r="F81" s="48"/>
      <c r="G81" s="48"/>
    </row>
    <row r="82" spans="1:7" ht="25.5" customHeight="1" x14ac:dyDescent="0.25">
      <c r="A82" s="45" t="s">
        <v>234</v>
      </c>
      <c r="B82" s="46" t="s">
        <v>235</v>
      </c>
      <c r="C82" s="47">
        <v>0</v>
      </c>
      <c r="D82" s="48"/>
      <c r="E82" s="47">
        <v>690.63</v>
      </c>
      <c r="F82" s="48"/>
      <c r="G82" s="48"/>
    </row>
    <row r="83" spans="1:7" ht="25.5" customHeight="1" x14ac:dyDescent="0.25">
      <c r="A83" s="45" t="s">
        <v>145</v>
      </c>
      <c r="B83" s="46" t="s">
        <v>146</v>
      </c>
      <c r="C83" s="47">
        <v>0</v>
      </c>
      <c r="D83" s="48"/>
      <c r="E83" s="47">
        <v>690.63</v>
      </c>
      <c r="F83" s="48"/>
      <c r="G83" s="48"/>
    </row>
  </sheetData>
  <mergeCells count="6">
    <mergeCell ref="A2:G2"/>
    <mergeCell ref="A4:G4"/>
    <mergeCell ref="A6:B6"/>
    <mergeCell ref="A7:B7"/>
    <mergeCell ref="A31:B31"/>
    <mergeCell ref="A32:B32"/>
  </mergeCells>
  <pageMargins left="0.57480317354202271" right="0.33464565873146057" top="0.75" bottom="0.59055119752883911" header="0.3" footer="0.3"/>
  <pageSetup paperSize="9" fitToHeight="0" orientation="portrait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F9"/>
  <sheetViews>
    <sheetView showGridLines="0" workbookViewId="0">
      <selection activeCell="B7" sqref="B7"/>
    </sheetView>
  </sheetViews>
  <sheetFormatPr defaultRowHeight="15" x14ac:dyDescent="0.25"/>
  <cols>
    <col min="1" max="1" width="37.7109375" style="2" customWidth="1"/>
    <col min="2" max="2" width="16.42578125" style="2" customWidth="1"/>
    <col min="3" max="3" width="16.5703125" style="2" customWidth="1"/>
    <col min="4" max="4" width="16.42578125" style="2" customWidth="1"/>
    <col min="5" max="6" width="6.85546875" style="2" customWidth="1"/>
    <col min="7" max="256" width="9.140625" style="2"/>
    <col min="257" max="257" width="37.7109375" style="2" customWidth="1"/>
    <col min="258" max="258" width="16.42578125" style="2" customWidth="1"/>
    <col min="259" max="259" width="16.5703125" style="2" customWidth="1"/>
    <col min="260" max="260" width="16.42578125" style="2" customWidth="1"/>
    <col min="261" max="262" width="6.85546875" style="2" customWidth="1"/>
    <col min="263" max="512" width="9.140625" style="2"/>
    <col min="513" max="513" width="37.7109375" style="2" customWidth="1"/>
    <col min="514" max="514" width="16.42578125" style="2" customWidth="1"/>
    <col min="515" max="515" width="16.5703125" style="2" customWidth="1"/>
    <col min="516" max="516" width="16.42578125" style="2" customWidth="1"/>
    <col min="517" max="518" width="6.85546875" style="2" customWidth="1"/>
    <col min="519" max="768" width="9.140625" style="2"/>
    <col min="769" max="769" width="37.7109375" style="2" customWidth="1"/>
    <col min="770" max="770" width="16.42578125" style="2" customWidth="1"/>
    <col min="771" max="771" width="16.5703125" style="2" customWidth="1"/>
    <col min="772" max="772" width="16.42578125" style="2" customWidth="1"/>
    <col min="773" max="774" width="6.85546875" style="2" customWidth="1"/>
    <col min="775" max="1024" width="9.140625" style="2"/>
    <col min="1025" max="1025" width="37.7109375" style="2" customWidth="1"/>
    <col min="1026" max="1026" width="16.42578125" style="2" customWidth="1"/>
    <col min="1027" max="1027" width="16.5703125" style="2" customWidth="1"/>
    <col min="1028" max="1028" width="16.42578125" style="2" customWidth="1"/>
    <col min="1029" max="1030" width="6.85546875" style="2" customWidth="1"/>
    <col min="1031" max="1280" width="9.140625" style="2"/>
    <col min="1281" max="1281" width="37.7109375" style="2" customWidth="1"/>
    <col min="1282" max="1282" width="16.42578125" style="2" customWidth="1"/>
    <col min="1283" max="1283" width="16.5703125" style="2" customWidth="1"/>
    <col min="1284" max="1284" width="16.42578125" style="2" customWidth="1"/>
    <col min="1285" max="1286" width="6.85546875" style="2" customWidth="1"/>
    <col min="1287" max="1536" width="9.140625" style="2"/>
    <col min="1537" max="1537" width="37.7109375" style="2" customWidth="1"/>
    <col min="1538" max="1538" width="16.42578125" style="2" customWidth="1"/>
    <col min="1539" max="1539" width="16.5703125" style="2" customWidth="1"/>
    <col min="1540" max="1540" width="16.42578125" style="2" customWidth="1"/>
    <col min="1541" max="1542" width="6.85546875" style="2" customWidth="1"/>
    <col min="1543" max="1792" width="9.140625" style="2"/>
    <col min="1793" max="1793" width="37.7109375" style="2" customWidth="1"/>
    <col min="1794" max="1794" width="16.42578125" style="2" customWidth="1"/>
    <col min="1795" max="1795" width="16.5703125" style="2" customWidth="1"/>
    <col min="1796" max="1796" width="16.42578125" style="2" customWidth="1"/>
    <col min="1797" max="1798" width="6.85546875" style="2" customWidth="1"/>
    <col min="1799" max="2048" width="9.140625" style="2"/>
    <col min="2049" max="2049" width="37.7109375" style="2" customWidth="1"/>
    <col min="2050" max="2050" width="16.42578125" style="2" customWidth="1"/>
    <col min="2051" max="2051" width="16.5703125" style="2" customWidth="1"/>
    <col min="2052" max="2052" width="16.42578125" style="2" customWidth="1"/>
    <col min="2053" max="2054" width="6.85546875" style="2" customWidth="1"/>
    <col min="2055" max="2304" width="9.140625" style="2"/>
    <col min="2305" max="2305" width="37.7109375" style="2" customWidth="1"/>
    <col min="2306" max="2306" width="16.42578125" style="2" customWidth="1"/>
    <col min="2307" max="2307" width="16.5703125" style="2" customWidth="1"/>
    <col min="2308" max="2308" width="16.42578125" style="2" customWidth="1"/>
    <col min="2309" max="2310" width="6.85546875" style="2" customWidth="1"/>
    <col min="2311" max="2560" width="9.140625" style="2"/>
    <col min="2561" max="2561" width="37.7109375" style="2" customWidth="1"/>
    <col min="2562" max="2562" width="16.42578125" style="2" customWidth="1"/>
    <col min="2563" max="2563" width="16.5703125" style="2" customWidth="1"/>
    <col min="2564" max="2564" width="16.42578125" style="2" customWidth="1"/>
    <col min="2565" max="2566" width="6.85546875" style="2" customWidth="1"/>
    <col min="2567" max="2816" width="9.140625" style="2"/>
    <col min="2817" max="2817" width="37.7109375" style="2" customWidth="1"/>
    <col min="2818" max="2818" width="16.42578125" style="2" customWidth="1"/>
    <col min="2819" max="2819" width="16.5703125" style="2" customWidth="1"/>
    <col min="2820" max="2820" width="16.42578125" style="2" customWidth="1"/>
    <col min="2821" max="2822" width="6.85546875" style="2" customWidth="1"/>
    <col min="2823" max="3072" width="9.140625" style="2"/>
    <col min="3073" max="3073" width="37.7109375" style="2" customWidth="1"/>
    <col min="3074" max="3074" width="16.42578125" style="2" customWidth="1"/>
    <col min="3075" max="3075" width="16.5703125" style="2" customWidth="1"/>
    <col min="3076" max="3076" width="16.42578125" style="2" customWidth="1"/>
    <col min="3077" max="3078" width="6.85546875" style="2" customWidth="1"/>
    <col min="3079" max="3328" width="9.140625" style="2"/>
    <col min="3329" max="3329" width="37.7109375" style="2" customWidth="1"/>
    <col min="3330" max="3330" width="16.42578125" style="2" customWidth="1"/>
    <col min="3331" max="3331" width="16.5703125" style="2" customWidth="1"/>
    <col min="3332" max="3332" width="16.42578125" style="2" customWidth="1"/>
    <col min="3333" max="3334" width="6.85546875" style="2" customWidth="1"/>
    <col min="3335" max="3584" width="9.140625" style="2"/>
    <col min="3585" max="3585" width="37.7109375" style="2" customWidth="1"/>
    <col min="3586" max="3586" width="16.42578125" style="2" customWidth="1"/>
    <col min="3587" max="3587" width="16.5703125" style="2" customWidth="1"/>
    <col min="3588" max="3588" width="16.42578125" style="2" customWidth="1"/>
    <col min="3589" max="3590" width="6.85546875" style="2" customWidth="1"/>
    <col min="3591" max="3840" width="9.140625" style="2"/>
    <col min="3841" max="3841" width="37.7109375" style="2" customWidth="1"/>
    <col min="3842" max="3842" width="16.42578125" style="2" customWidth="1"/>
    <col min="3843" max="3843" width="16.5703125" style="2" customWidth="1"/>
    <col min="3844" max="3844" width="16.42578125" style="2" customWidth="1"/>
    <col min="3845" max="3846" width="6.85546875" style="2" customWidth="1"/>
    <col min="3847" max="4096" width="9.140625" style="2"/>
    <col min="4097" max="4097" width="37.7109375" style="2" customWidth="1"/>
    <col min="4098" max="4098" width="16.42578125" style="2" customWidth="1"/>
    <col min="4099" max="4099" width="16.5703125" style="2" customWidth="1"/>
    <col min="4100" max="4100" width="16.42578125" style="2" customWidth="1"/>
    <col min="4101" max="4102" width="6.85546875" style="2" customWidth="1"/>
    <col min="4103" max="4352" width="9.140625" style="2"/>
    <col min="4353" max="4353" width="37.7109375" style="2" customWidth="1"/>
    <col min="4354" max="4354" width="16.42578125" style="2" customWidth="1"/>
    <col min="4355" max="4355" width="16.5703125" style="2" customWidth="1"/>
    <col min="4356" max="4356" width="16.42578125" style="2" customWidth="1"/>
    <col min="4357" max="4358" width="6.85546875" style="2" customWidth="1"/>
    <col min="4359" max="4608" width="9.140625" style="2"/>
    <col min="4609" max="4609" width="37.7109375" style="2" customWidth="1"/>
    <col min="4610" max="4610" width="16.42578125" style="2" customWidth="1"/>
    <col min="4611" max="4611" width="16.5703125" style="2" customWidth="1"/>
    <col min="4612" max="4612" width="16.42578125" style="2" customWidth="1"/>
    <col min="4613" max="4614" width="6.85546875" style="2" customWidth="1"/>
    <col min="4615" max="4864" width="9.140625" style="2"/>
    <col min="4865" max="4865" width="37.7109375" style="2" customWidth="1"/>
    <col min="4866" max="4866" width="16.42578125" style="2" customWidth="1"/>
    <col min="4867" max="4867" width="16.5703125" style="2" customWidth="1"/>
    <col min="4868" max="4868" width="16.42578125" style="2" customWidth="1"/>
    <col min="4869" max="4870" width="6.85546875" style="2" customWidth="1"/>
    <col min="4871" max="5120" width="9.140625" style="2"/>
    <col min="5121" max="5121" width="37.7109375" style="2" customWidth="1"/>
    <col min="5122" max="5122" width="16.42578125" style="2" customWidth="1"/>
    <col min="5123" max="5123" width="16.5703125" style="2" customWidth="1"/>
    <col min="5124" max="5124" width="16.42578125" style="2" customWidth="1"/>
    <col min="5125" max="5126" width="6.85546875" style="2" customWidth="1"/>
    <col min="5127" max="5376" width="9.140625" style="2"/>
    <col min="5377" max="5377" width="37.7109375" style="2" customWidth="1"/>
    <col min="5378" max="5378" width="16.42578125" style="2" customWidth="1"/>
    <col min="5379" max="5379" width="16.5703125" style="2" customWidth="1"/>
    <col min="5380" max="5380" width="16.42578125" style="2" customWidth="1"/>
    <col min="5381" max="5382" width="6.85546875" style="2" customWidth="1"/>
    <col min="5383" max="5632" width="9.140625" style="2"/>
    <col min="5633" max="5633" width="37.7109375" style="2" customWidth="1"/>
    <col min="5634" max="5634" width="16.42578125" style="2" customWidth="1"/>
    <col min="5635" max="5635" width="16.5703125" style="2" customWidth="1"/>
    <col min="5636" max="5636" width="16.42578125" style="2" customWidth="1"/>
    <col min="5637" max="5638" width="6.85546875" style="2" customWidth="1"/>
    <col min="5639" max="5888" width="9.140625" style="2"/>
    <col min="5889" max="5889" width="37.7109375" style="2" customWidth="1"/>
    <col min="5890" max="5890" width="16.42578125" style="2" customWidth="1"/>
    <col min="5891" max="5891" width="16.5703125" style="2" customWidth="1"/>
    <col min="5892" max="5892" width="16.42578125" style="2" customWidth="1"/>
    <col min="5893" max="5894" width="6.85546875" style="2" customWidth="1"/>
    <col min="5895" max="6144" width="9.140625" style="2"/>
    <col min="6145" max="6145" width="37.7109375" style="2" customWidth="1"/>
    <col min="6146" max="6146" width="16.42578125" style="2" customWidth="1"/>
    <col min="6147" max="6147" width="16.5703125" style="2" customWidth="1"/>
    <col min="6148" max="6148" width="16.42578125" style="2" customWidth="1"/>
    <col min="6149" max="6150" width="6.85546875" style="2" customWidth="1"/>
    <col min="6151" max="6400" width="9.140625" style="2"/>
    <col min="6401" max="6401" width="37.7109375" style="2" customWidth="1"/>
    <col min="6402" max="6402" width="16.42578125" style="2" customWidth="1"/>
    <col min="6403" max="6403" width="16.5703125" style="2" customWidth="1"/>
    <col min="6404" max="6404" width="16.42578125" style="2" customWidth="1"/>
    <col min="6405" max="6406" width="6.85546875" style="2" customWidth="1"/>
    <col min="6407" max="6656" width="9.140625" style="2"/>
    <col min="6657" max="6657" width="37.7109375" style="2" customWidth="1"/>
    <col min="6658" max="6658" width="16.42578125" style="2" customWidth="1"/>
    <col min="6659" max="6659" width="16.5703125" style="2" customWidth="1"/>
    <col min="6660" max="6660" width="16.42578125" style="2" customWidth="1"/>
    <col min="6661" max="6662" width="6.85546875" style="2" customWidth="1"/>
    <col min="6663" max="6912" width="9.140625" style="2"/>
    <col min="6913" max="6913" width="37.7109375" style="2" customWidth="1"/>
    <col min="6914" max="6914" width="16.42578125" style="2" customWidth="1"/>
    <col min="6915" max="6915" width="16.5703125" style="2" customWidth="1"/>
    <col min="6916" max="6916" width="16.42578125" style="2" customWidth="1"/>
    <col min="6917" max="6918" width="6.85546875" style="2" customWidth="1"/>
    <col min="6919" max="7168" width="9.140625" style="2"/>
    <col min="7169" max="7169" width="37.7109375" style="2" customWidth="1"/>
    <col min="7170" max="7170" width="16.42578125" style="2" customWidth="1"/>
    <col min="7171" max="7171" width="16.5703125" style="2" customWidth="1"/>
    <col min="7172" max="7172" width="16.42578125" style="2" customWidth="1"/>
    <col min="7173" max="7174" width="6.85546875" style="2" customWidth="1"/>
    <col min="7175" max="7424" width="9.140625" style="2"/>
    <col min="7425" max="7425" width="37.7109375" style="2" customWidth="1"/>
    <col min="7426" max="7426" width="16.42578125" style="2" customWidth="1"/>
    <col min="7427" max="7427" width="16.5703125" style="2" customWidth="1"/>
    <col min="7428" max="7428" width="16.42578125" style="2" customWidth="1"/>
    <col min="7429" max="7430" width="6.85546875" style="2" customWidth="1"/>
    <col min="7431" max="7680" width="9.140625" style="2"/>
    <col min="7681" max="7681" width="37.7109375" style="2" customWidth="1"/>
    <col min="7682" max="7682" width="16.42578125" style="2" customWidth="1"/>
    <col min="7683" max="7683" width="16.5703125" style="2" customWidth="1"/>
    <col min="7684" max="7684" width="16.42578125" style="2" customWidth="1"/>
    <col min="7685" max="7686" width="6.85546875" style="2" customWidth="1"/>
    <col min="7687" max="7936" width="9.140625" style="2"/>
    <col min="7937" max="7937" width="37.7109375" style="2" customWidth="1"/>
    <col min="7938" max="7938" width="16.42578125" style="2" customWidth="1"/>
    <col min="7939" max="7939" width="16.5703125" style="2" customWidth="1"/>
    <col min="7940" max="7940" width="16.42578125" style="2" customWidth="1"/>
    <col min="7941" max="7942" width="6.85546875" style="2" customWidth="1"/>
    <col min="7943" max="8192" width="9.140625" style="2"/>
    <col min="8193" max="8193" width="37.7109375" style="2" customWidth="1"/>
    <col min="8194" max="8194" width="16.42578125" style="2" customWidth="1"/>
    <col min="8195" max="8195" width="16.5703125" style="2" customWidth="1"/>
    <col min="8196" max="8196" width="16.42578125" style="2" customWidth="1"/>
    <col min="8197" max="8198" width="6.85546875" style="2" customWidth="1"/>
    <col min="8199" max="8448" width="9.140625" style="2"/>
    <col min="8449" max="8449" width="37.7109375" style="2" customWidth="1"/>
    <col min="8450" max="8450" width="16.42578125" style="2" customWidth="1"/>
    <col min="8451" max="8451" width="16.5703125" style="2" customWidth="1"/>
    <col min="8452" max="8452" width="16.42578125" style="2" customWidth="1"/>
    <col min="8453" max="8454" width="6.85546875" style="2" customWidth="1"/>
    <col min="8455" max="8704" width="9.140625" style="2"/>
    <col min="8705" max="8705" width="37.7109375" style="2" customWidth="1"/>
    <col min="8706" max="8706" width="16.42578125" style="2" customWidth="1"/>
    <col min="8707" max="8707" width="16.5703125" style="2" customWidth="1"/>
    <col min="8708" max="8708" width="16.42578125" style="2" customWidth="1"/>
    <col min="8709" max="8710" width="6.85546875" style="2" customWidth="1"/>
    <col min="8711" max="8960" width="9.140625" style="2"/>
    <col min="8961" max="8961" width="37.7109375" style="2" customWidth="1"/>
    <col min="8962" max="8962" width="16.42578125" style="2" customWidth="1"/>
    <col min="8963" max="8963" width="16.5703125" style="2" customWidth="1"/>
    <col min="8964" max="8964" width="16.42578125" style="2" customWidth="1"/>
    <col min="8965" max="8966" width="6.85546875" style="2" customWidth="1"/>
    <col min="8967" max="9216" width="9.140625" style="2"/>
    <col min="9217" max="9217" width="37.7109375" style="2" customWidth="1"/>
    <col min="9218" max="9218" width="16.42578125" style="2" customWidth="1"/>
    <col min="9219" max="9219" width="16.5703125" style="2" customWidth="1"/>
    <col min="9220" max="9220" width="16.42578125" style="2" customWidth="1"/>
    <col min="9221" max="9222" width="6.85546875" style="2" customWidth="1"/>
    <col min="9223" max="9472" width="9.140625" style="2"/>
    <col min="9473" max="9473" width="37.7109375" style="2" customWidth="1"/>
    <col min="9474" max="9474" width="16.42578125" style="2" customWidth="1"/>
    <col min="9475" max="9475" width="16.5703125" style="2" customWidth="1"/>
    <col min="9476" max="9476" width="16.42578125" style="2" customWidth="1"/>
    <col min="9477" max="9478" width="6.85546875" style="2" customWidth="1"/>
    <col min="9479" max="9728" width="9.140625" style="2"/>
    <col min="9729" max="9729" width="37.7109375" style="2" customWidth="1"/>
    <col min="9730" max="9730" width="16.42578125" style="2" customWidth="1"/>
    <col min="9731" max="9731" width="16.5703125" style="2" customWidth="1"/>
    <col min="9732" max="9732" width="16.42578125" style="2" customWidth="1"/>
    <col min="9733" max="9734" width="6.85546875" style="2" customWidth="1"/>
    <col min="9735" max="9984" width="9.140625" style="2"/>
    <col min="9985" max="9985" width="37.7109375" style="2" customWidth="1"/>
    <col min="9986" max="9986" width="16.42578125" style="2" customWidth="1"/>
    <col min="9987" max="9987" width="16.5703125" style="2" customWidth="1"/>
    <col min="9988" max="9988" width="16.42578125" style="2" customWidth="1"/>
    <col min="9989" max="9990" width="6.85546875" style="2" customWidth="1"/>
    <col min="9991" max="10240" width="9.140625" style="2"/>
    <col min="10241" max="10241" width="37.7109375" style="2" customWidth="1"/>
    <col min="10242" max="10242" width="16.42578125" style="2" customWidth="1"/>
    <col min="10243" max="10243" width="16.5703125" style="2" customWidth="1"/>
    <col min="10244" max="10244" width="16.42578125" style="2" customWidth="1"/>
    <col min="10245" max="10246" width="6.85546875" style="2" customWidth="1"/>
    <col min="10247" max="10496" width="9.140625" style="2"/>
    <col min="10497" max="10497" width="37.7109375" style="2" customWidth="1"/>
    <col min="10498" max="10498" width="16.42578125" style="2" customWidth="1"/>
    <col min="10499" max="10499" width="16.5703125" style="2" customWidth="1"/>
    <col min="10500" max="10500" width="16.42578125" style="2" customWidth="1"/>
    <col min="10501" max="10502" width="6.85546875" style="2" customWidth="1"/>
    <col min="10503" max="10752" width="9.140625" style="2"/>
    <col min="10753" max="10753" width="37.7109375" style="2" customWidth="1"/>
    <col min="10754" max="10754" width="16.42578125" style="2" customWidth="1"/>
    <col min="10755" max="10755" width="16.5703125" style="2" customWidth="1"/>
    <col min="10756" max="10756" width="16.42578125" style="2" customWidth="1"/>
    <col min="10757" max="10758" width="6.85546875" style="2" customWidth="1"/>
    <col min="10759" max="11008" width="9.140625" style="2"/>
    <col min="11009" max="11009" width="37.7109375" style="2" customWidth="1"/>
    <col min="11010" max="11010" width="16.42578125" style="2" customWidth="1"/>
    <col min="11011" max="11011" width="16.5703125" style="2" customWidth="1"/>
    <col min="11012" max="11012" width="16.42578125" style="2" customWidth="1"/>
    <col min="11013" max="11014" width="6.85546875" style="2" customWidth="1"/>
    <col min="11015" max="11264" width="9.140625" style="2"/>
    <col min="11265" max="11265" width="37.7109375" style="2" customWidth="1"/>
    <col min="11266" max="11266" width="16.42578125" style="2" customWidth="1"/>
    <col min="11267" max="11267" width="16.5703125" style="2" customWidth="1"/>
    <col min="11268" max="11268" width="16.42578125" style="2" customWidth="1"/>
    <col min="11269" max="11270" width="6.85546875" style="2" customWidth="1"/>
    <col min="11271" max="11520" width="9.140625" style="2"/>
    <col min="11521" max="11521" width="37.7109375" style="2" customWidth="1"/>
    <col min="11522" max="11522" width="16.42578125" style="2" customWidth="1"/>
    <col min="11523" max="11523" width="16.5703125" style="2" customWidth="1"/>
    <col min="11524" max="11524" width="16.42578125" style="2" customWidth="1"/>
    <col min="11525" max="11526" width="6.85546875" style="2" customWidth="1"/>
    <col min="11527" max="11776" width="9.140625" style="2"/>
    <col min="11777" max="11777" width="37.7109375" style="2" customWidth="1"/>
    <col min="11778" max="11778" width="16.42578125" style="2" customWidth="1"/>
    <col min="11779" max="11779" width="16.5703125" style="2" customWidth="1"/>
    <col min="11780" max="11780" width="16.42578125" style="2" customWidth="1"/>
    <col min="11781" max="11782" width="6.85546875" style="2" customWidth="1"/>
    <col min="11783" max="12032" width="9.140625" style="2"/>
    <col min="12033" max="12033" width="37.7109375" style="2" customWidth="1"/>
    <col min="12034" max="12034" width="16.42578125" style="2" customWidth="1"/>
    <col min="12035" max="12035" width="16.5703125" style="2" customWidth="1"/>
    <col min="12036" max="12036" width="16.42578125" style="2" customWidth="1"/>
    <col min="12037" max="12038" width="6.85546875" style="2" customWidth="1"/>
    <col min="12039" max="12288" width="9.140625" style="2"/>
    <col min="12289" max="12289" width="37.7109375" style="2" customWidth="1"/>
    <col min="12290" max="12290" width="16.42578125" style="2" customWidth="1"/>
    <col min="12291" max="12291" width="16.5703125" style="2" customWidth="1"/>
    <col min="12292" max="12292" width="16.42578125" style="2" customWidth="1"/>
    <col min="12293" max="12294" width="6.85546875" style="2" customWidth="1"/>
    <col min="12295" max="12544" width="9.140625" style="2"/>
    <col min="12545" max="12545" width="37.7109375" style="2" customWidth="1"/>
    <col min="12546" max="12546" width="16.42578125" style="2" customWidth="1"/>
    <col min="12547" max="12547" width="16.5703125" style="2" customWidth="1"/>
    <col min="12548" max="12548" width="16.42578125" style="2" customWidth="1"/>
    <col min="12549" max="12550" width="6.85546875" style="2" customWidth="1"/>
    <col min="12551" max="12800" width="9.140625" style="2"/>
    <col min="12801" max="12801" width="37.7109375" style="2" customWidth="1"/>
    <col min="12802" max="12802" width="16.42578125" style="2" customWidth="1"/>
    <col min="12803" max="12803" width="16.5703125" style="2" customWidth="1"/>
    <col min="12804" max="12804" width="16.42578125" style="2" customWidth="1"/>
    <col min="12805" max="12806" width="6.85546875" style="2" customWidth="1"/>
    <col min="12807" max="13056" width="9.140625" style="2"/>
    <col min="13057" max="13057" width="37.7109375" style="2" customWidth="1"/>
    <col min="13058" max="13058" width="16.42578125" style="2" customWidth="1"/>
    <col min="13059" max="13059" width="16.5703125" style="2" customWidth="1"/>
    <col min="13060" max="13060" width="16.42578125" style="2" customWidth="1"/>
    <col min="13061" max="13062" width="6.85546875" style="2" customWidth="1"/>
    <col min="13063" max="13312" width="9.140625" style="2"/>
    <col min="13313" max="13313" width="37.7109375" style="2" customWidth="1"/>
    <col min="13314" max="13314" width="16.42578125" style="2" customWidth="1"/>
    <col min="13315" max="13315" width="16.5703125" style="2" customWidth="1"/>
    <col min="13316" max="13316" width="16.42578125" style="2" customWidth="1"/>
    <col min="13317" max="13318" width="6.85546875" style="2" customWidth="1"/>
    <col min="13319" max="13568" width="9.140625" style="2"/>
    <col min="13569" max="13569" width="37.7109375" style="2" customWidth="1"/>
    <col min="13570" max="13570" width="16.42578125" style="2" customWidth="1"/>
    <col min="13571" max="13571" width="16.5703125" style="2" customWidth="1"/>
    <col min="13572" max="13572" width="16.42578125" style="2" customWidth="1"/>
    <col min="13573" max="13574" width="6.85546875" style="2" customWidth="1"/>
    <col min="13575" max="13824" width="9.140625" style="2"/>
    <col min="13825" max="13825" width="37.7109375" style="2" customWidth="1"/>
    <col min="13826" max="13826" width="16.42578125" style="2" customWidth="1"/>
    <col min="13827" max="13827" width="16.5703125" style="2" customWidth="1"/>
    <col min="13828" max="13828" width="16.42578125" style="2" customWidth="1"/>
    <col min="13829" max="13830" width="6.85546875" style="2" customWidth="1"/>
    <col min="13831" max="14080" width="9.140625" style="2"/>
    <col min="14081" max="14081" width="37.7109375" style="2" customWidth="1"/>
    <col min="14082" max="14082" width="16.42578125" style="2" customWidth="1"/>
    <col min="14083" max="14083" width="16.5703125" style="2" customWidth="1"/>
    <col min="14084" max="14084" width="16.42578125" style="2" customWidth="1"/>
    <col min="14085" max="14086" width="6.85546875" style="2" customWidth="1"/>
    <col min="14087" max="14336" width="9.140625" style="2"/>
    <col min="14337" max="14337" width="37.7109375" style="2" customWidth="1"/>
    <col min="14338" max="14338" width="16.42578125" style="2" customWidth="1"/>
    <col min="14339" max="14339" width="16.5703125" style="2" customWidth="1"/>
    <col min="14340" max="14340" width="16.42578125" style="2" customWidth="1"/>
    <col min="14341" max="14342" width="6.85546875" style="2" customWidth="1"/>
    <col min="14343" max="14592" width="9.140625" style="2"/>
    <col min="14593" max="14593" width="37.7109375" style="2" customWidth="1"/>
    <col min="14594" max="14594" width="16.42578125" style="2" customWidth="1"/>
    <col min="14595" max="14595" width="16.5703125" style="2" customWidth="1"/>
    <col min="14596" max="14596" width="16.42578125" style="2" customWidth="1"/>
    <col min="14597" max="14598" width="6.85546875" style="2" customWidth="1"/>
    <col min="14599" max="14848" width="9.140625" style="2"/>
    <col min="14849" max="14849" width="37.7109375" style="2" customWidth="1"/>
    <col min="14850" max="14850" width="16.42578125" style="2" customWidth="1"/>
    <col min="14851" max="14851" width="16.5703125" style="2" customWidth="1"/>
    <col min="14852" max="14852" width="16.42578125" style="2" customWidth="1"/>
    <col min="14853" max="14854" width="6.85546875" style="2" customWidth="1"/>
    <col min="14855" max="15104" width="9.140625" style="2"/>
    <col min="15105" max="15105" width="37.7109375" style="2" customWidth="1"/>
    <col min="15106" max="15106" width="16.42578125" style="2" customWidth="1"/>
    <col min="15107" max="15107" width="16.5703125" style="2" customWidth="1"/>
    <col min="15108" max="15108" width="16.42578125" style="2" customWidth="1"/>
    <col min="15109" max="15110" width="6.85546875" style="2" customWidth="1"/>
    <col min="15111" max="15360" width="9.140625" style="2"/>
    <col min="15361" max="15361" width="37.7109375" style="2" customWidth="1"/>
    <col min="15362" max="15362" width="16.42578125" style="2" customWidth="1"/>
    <col min="15363" max="15363" width="16.5703125" style="2" customWidth="1"/>
    <col min="15364" max="15364" width="16.42578125" style="2" customWidth="1"/>
    <col min="15365" max="15366" width="6.85546875" style="2" customWidth="1"/>
    <col min="15367" max="15616" width="9.140625" style="2"/>
    <col min="15617" max="15617" width="37.7109375" style="2" customWidth="1"/>
    <col min="15618" max="15618" width="16.42578125" style="2" customWidth="1"/>
    <col min="15619" max="15619" width="16.5703125" style="2" customWidth="1"/>
    <col min="15620" max="15620" width="16.42578125" style="2" customWidth="1"/>
    <col min="15621" max="15622" width="6.85546875" style="2" customWidth="1"/>
    <col min="15623" max="15872" width="9.140625" style="2"/>
    <col min="15873" max="15873" width="37.7109375" style="2" customWidth="1"/>
    <col min="15874" max="15874" width="16.42578125" style="2" customWidth="1"/>
    <col min="15875" max="15875" width="16.5703125" style="2" customWidth="1"/>
    <col min="15876" max="15876" width="16.42578125" style="2" customWidth="1"/>
    <col min="15877" max="15878" width="6.85546875" style="2" customWidth="1"/>
    <col min="15879" max="16128" width="9.140625" style="2"/>
    <col min="16129" max="16129" width="37.7109375" style="2" customWidth="1"/>
    <col min="16130" max="16130" width="16.42578125" style="2" customWidth="1"/>
    <col min="16131" max="16131" width="16.5703125" style="2" customWidth="1"/>
    <col min="16132" max="16132" width="16.42578125" style="2" customWidth="1"/>
    <col min="16133" max="16134" width="6.85546875" style="2" customWidth="1"/>
    <col min="16135" max="16384" width="9.140625" style="2"/>
  </cols>
  <sheetData>
    <row r="1" spans="1:6" ht="15" customHeight="1" x14ac:dyDescent="0.25">
      <c r="A1" s="4" t="s">
        <v>236</v>
      </c>
      <c r="B1" s="4"/>
      <c r="C1" s="4"/>
      <c r="D1" s="4"/>
      <c r="E1" s="4"/>
      <c r="F1" s="4"/>
    </row>
    <row r="2" spans="1:6" ht="12.75" customHeight="1" x14ac:dyDescent="0.25"/>
    <row r="3" spans="1:6" ht="32.25" customHeight="1" x14ac:dyDescent="0.25">
      <c r="A3" s="49" t="s">
        <v>4</v>
      </c>
      <c r="B3" s="24" t="s">
        <v>237</v>
      </c>
      <c r="C3" s="24" t="s">
        <v>6</v>
      </c>
      <c r="D3" s="24" t="s">
        <v>28</v>
      </c>
      <c r="E3" s="24" t="s">
        <v>18</v>
      </c>
      <c r="F3" s="24" t="s">
        <v>238</v>
      </c>
    </row>
    <row r="4" spans="1:6" ht="11.25" customHeight="1" x14ac:dyDescent="0.25">
      <c r="A4" s="8">
        <v>1</v>
      </c>
      <c r="B4" s="50">
        <v>2</v>
      </c>
      <c r="C4" s="50">
        <v>3</v>
      </c>
      <c r="D4" s="50">
        <v>4</v>
      </c>
      <c r="E4" s="50">
        <v>5</v>
      </c>
      <c r="F4" s="50">
        <v>6</v>
      </c>
    </row>
    <row r="5" spans="1:6" ht="18" customHeight="1" x14ac:dyDescent="0.25">
      <c r="A5" s="51" t="s">
        <v>212</v>
      </c>
      <c r="B5" s="28">
        <v>722966.93</v>
      </c>
      <c r="C5" s="28">
        <v>1416289.5</v>
      </c>
      <c r="D5" s="28">
        <v>646059.49</v>
      </c>
      <c r="E5" s="28">
        <v>89.36</v>
      </c>
      <c r="F5" s="28">
        <v>45.62</v>
      </c>
    </row>
    <row r="6" spans="1:6" ht="18.75" customHeight="1" x14ac:dyDescent="0.25">
      <c r="A6" s="52" t="s">
        <v>239</v>
      </c>
      <c r="B6" s="28">
        <v>722966.93</v>
      </c>
      <c r="C6" s="28">
        <v>1416289.5</v>
      </c>
      <c r="D6" s="28">
        <v>646059.49</v>
      </c>
      <c r="E6" s="28">
        <v>89.36</v>
      </c>
      <c r="F6" s="28">
        <v>45.62</v>
      </c>
    </row>
    <row r="7" spans="1:6" ht="18" customHeight="1" x14ac:dyDescent="0.25">
      <c r="A7" s="53" t="s">
        <v>240</v>
      </c>
      <c r="B7" s="33">
        <v>722966.93</v>
      </c>
      <c r="C7" s="33">
        <v>1416289.5</v>
      </c>
      <c r="D7" s="33">
        <v>646059.49</v>
      </c>
      <c r="E7" s="33">
        <v>89.36</v>
      </c>
      <c r="F7" s="33">
        <v>45.62</v>
      </c>
    </row>
    <row r="8" spans="1:6" ht="18" customHeight="1" x14ac:dyDescent="0.25">
      <c r="A8" s="52" t="s">
        <v>241</v>
      </c>
      <c r="B8" s="28">
        <v>0</v>
      </c>
      <c r="C8" s="28">
        <v>0</v>
      </c>
      <c r="D8" s="28">
        <v>0</v>
      </c>
      <c r="E8" s="28"/>
      <c r="F8" s="28"/>
    </row>
    <row r="9" spans="1:6" ht="23.25" customHeight="1" x14ac:dyDescent="0.25">
      <c r="A9" s="53" t="s">
        <v>242</v>
      </c>
      <c r="B9" s="33">
        <v>0</v>
      </c>
      <c r="C9" s="33">
        <v>0</v>
      </c>
      <c r="D9" s="33">
        <v>0</v>
      </c>
      <c r="E9" s="33"/>
      <c r="F9" s="33"/>
    </row>
  </sheetData>
  <mergeCells count="1">
    <mergeCell ref="A1:F1"/>
  </mergeCells>
  <pageMargins left="0.57480317354202271" right="0.33464565873146057" top="0.75" bottom="1" header="0.3" footer="0.3"/>
  <pageSetup paperSize="9" scale="93" fitToHeight="0" orientation="portrait" errors="blank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45"/>
  <sheetViews>
    <sheetView showGridLines="0" topLeftCell="A4" workbookViewId="0">
      <selection activeCell="C33" sqref="C33"/>
    </sheetView>
  </sheetViews>
  <sheetFormatPr defaultRowHeight="15" x14ac:dyDescent="0.25"/>
  <cols>
    <col min="1" max="1" width="4.5703125" style="2" customWidth="1"/>
    <col min="2" max="2" width="24.42578125" style="2" customWidth="1"/>
    <col min="3" max="3" width="17.5703125" style="2" customWidth="1"/>
    <col min="4" max="5" width="17.7109375" style="2" customWidth="1"/>
    <col min="6" max="6" width="7.42578125" style="2" customWidth="1"/>
    <col min="7" max="7" width="6.28515625" style="2" customWidth="1"/>
    <col min="8" max="256" width="9.140625" style="2"/>
    <col min="257" max="257" width="4.5703125" style="2" customWidth="1"/>
    <col min="258" max="258" width="24.42578125" style="2" customWidth="1"/>
    <col min="259" max="259" width="17.5703125" style="2" customWidth="1"/>
    <col min="260" max="261" width="17.7109375" style="2" customWidth="1"/>
    <col min="262" max="262" width="7.42578125" style="2" customWidth="1"/>
    <col min="263" max="263" width="6.28515625" style="2" customWidth="1"/>
    <col min="264" max="512" width="9.140625" style="2"/>
    <col min="513" max="513" width="4.5703125" style="2" customWidth="1"/>
    <col min="514" max="514" width="24.42578125" style="2" customWidth="1"/>
    <col min="515" max="515" width="17.5703125" style="2" customWidth="1"/>
    <col min="516" max="517" width="17.7109375" style="2" customWidth="1"/>
    <col min="518" max="518" width="7.42578125" style="2" customWidth="1"/>
    <col min="519" max="519" width="6.28515625" style="2" customWidth="1"/>
    <col min="520" max="768" width="9.140625" style="2"/>
    <col min="769" max="769" width="4.5703125" style="2" customWidth="1"/>
    <col min="770" max="770" width="24.42578125" style="2" customWidth="1"/>
    <col min="771" max="771" width="17.5703125" style="2" customWidth="1"/>
    <col min="772" max="773" width="17.7109375" style="2" customWidth="1"/>
    <col min="774" max="774" width="7.42578125" style="2" customWidth="1"/>
    <col min="775" max="775" width="6.28515625" style="2" customWidth="1"/>
    <col min="776" max="1024" width="9.140625" style="2"/>
    <col min="1025" max="1025" width="4.5703125" style="2" customWidth="1"/>
    <col min="1026" max="1026" width="24.42578125" style="2" customWidth="1"/>
    <col min="1027" max="1027" width="17.5703125" style="2" customWidth="1"/>
    <col min="1028" max="1029" width="17.7109375" style="2" customWidth="1"/>
    <col min="1030" max="1030" width="7.42578125" style="2" customWidth="1"/>
    <col min="1031" max="1031" width="6.28515625" style="2" customWidth="1"/>
    <col min="1032" max="1280" width="9.140625" style="2"/>
    <col min="1281" max="1281" width="4.5703125" style="2" customWidth="1"/>
    <col min="1282" max="1282" width="24.42578125" style="2" customWidth="1"/>
    <col min="1283" max="1283" width="17.5703125" style="2" customWidth="1"/>
    <col min="1284" max="1285" width="17.7109375" style="2" customWidth="1"/>
    <col min="1286" max="1286" width="7.42578125" style="2" customWidth="1"/>
    <col min="1287" max="1287" width="6.28515625" style="2" customWidth="1"/>
    <col min="1288" max="1536" width="9.140625" style="2"/>
    <col min="1537" max="1537" width="4.5703125" style="2" customWidth="1"/>
    <col min="1538" max="1538" width="24.42578125" style="2" customWidth="1"/>
    <col min="1539" max="1539" width="17.5703125" style="2" customWidth="1"/>
    <col min="1540" max="1541" width="17.7109375" style="2" customWidth="1"/>
    <col min="1542" max="1542" width="7.42578125" style="2" customWidth="1"/>
    <col min="1543" max="1543" width="6.28515625" style="2" customWidth="1"/>
    <col min="1544" max="1792" width="9.140625" style="2"/>
    <col min="1793" max="1793" width="4.5703125" style="2" customWidth="1"/>
    <col min="1794" max="1794" width="24.42578125" style="2" customWidth="1"/>
    <col min="1795" max="1795" width="17.5703125" style="2" customWidth="1"/>
    <col min="1796" max="1797" width="17.7109375" style="2" customWidth="1"/>
    <col min="1798" max="1798" width="7.42578125" style="2" customWidth="1"/>
    <col min="1799" max="1799" width="6.28515625" style="2" customWidth="1"/>
    <col min="1800" max="2048" width="9.140625" style="2"/>
    <col min="2049" max="2049" width="4.5703125" style="2" customWidth="1"/>
    <col min="2050" max="2050" width="24.42578125" style="2" customWidth="1"/>
    <col min="2051" max="2051" width="17.5703125" style="2" customWidth="1"/>
    <col min="2052" max="2053" width="17.7109375" style="2" customWidth="1"/>
    <col min="2054" max="2054" width="7.42578125" style="2" customWidth="1"/>
    <col min="2055" max="2055" width="6.28515625" style="2" customWidth="1"/>
    <col min="2056" max="2304" width="9.140625" style="2"/>
    <col min="2305" max="2305" width="4.5703125" style="2" customWidth="1"/>
    <col min="2306" max="2306" width="24.42578125" style="2" customWidth="1"/>
    <col min="2307" max="2307" width="17.5703125" style="2" customWidth="1"/>
    <col min="2308" max="2309" width="17.7109375" style="2" customWidth="1"/>
    <col min="2310" max="2310" width="7.42578125" style="2" customWidth="1"/>
    <col min="2311" max="2311" width="6.28515625" style="2" customWidth="1"/>
    <col min="2312" max="2560" width="9.140625" style="2"/>
    <col min="2561" max="2561" width="4.5703125" style="2" customWidth="1"/>
    <col min="2562" max="2562" width="24.42578125" style="2" customWidth="1"/>
    <col min="2563" max="2563" width="17.5703125" style="2" customWidth="1"/>
    <col min="2564" max="2565" width="17.7109375" style="2" customWidth="1"/>
    <col min="2566" max="2566" width="7.42578125" style="2" customWidth="1"/>
    <col min="2567" max="2567" width="6.28515625" style="2" customWidth="1"/>
    <col min="2568" max="2816" width="9.140625" style="2"/>
    <col min="2817" max="2817" width="4.5703125" style="2" customWidth="1"/>
    <col min="2818" max="2818" width="24.42578125" style="2" customWidth="1"/>
    <col min="2819" max="2819" width="17.5703125" style="2" customWidth="1"/>
    <col min="2820" max="2821" width="17.7109375" style="2" customWidth="1"/>
    <col min="2822" max="2822" width="7.42578125" style="2" customWidth="1"/>
    <col min="2823" max="2823" width="6.28515625" style="2" customWidth="1"/>
    <col min="2824" max="3072" width="9.140625" style="2"/>
    <col min="3073" max="3073" width="4.5703125" style="2" customWidth="1"/>
    <col min="3074" max="3074" width="24.42578125" style="2" customWidth="1"/>
    <col min="3075" max="3075" width="17.5703125" style="2" customWidth="1"/>
    <col min="3076" max="3077" width="17.7109375" style="2" customWidth="1"/>
    <col min="3078" max="3078" width="7.42578125" style="2" customWidth="1"/>
    <col min="3079" max="3079" width="6.28515625" style="2" customWidth="1"/>
    <col min="3080" max="3328" width="9.140625" style="2"/>
    <col min="3329" max="3329" width="4.5703125" style="2" customWidth="1"/>
    <col min="3330" max="3330" width="24.42578125" style="2" customWidth="1"/>
    <col min="3331" max="3331" width="17.5703125" style="2" customWidth="1"/>
    <col min="3332" max="3333" width="17.7109375" style="2" customWidth="1"/>
    <col min="3334" max="3334" width="7.42578125" style="2" customWidth="1"/>
    <col min="3335" max="3335" width="6.28515625" style="2" customWidth="1"/>
    <col min="3336" max="3584" width="9.140625" style="2"/>
    <col min="3585" max="3585" width="4.5703125" style="2" customWidth="1"/>
    <col min="3586" max="3586" width="24.42578125" style="2" customWidth="1"/>
    <col min="3587" max="3587" width="17.5703125" style="2" customWidth="1"/>
    <col min="3588" max="3589" width="17.7109375" style="2" customWidth="1"/>
    <col min="3590" max="3590" width="7.42578125" style="2" customWidth="1"/>
    <col min="3591" max="3591" width="6.28515625" style="2" customWidth="1"/>
    <col min="3592" max="3840" width="9.140625" style="2"/>
    <col min="3841" max="3841" width="4.5703125" style="2" customWidth="1"/>
    <col min="3842" max="3842" width="24.42578125" style="2" customWidth="1"/>
    <col min="3843" max="3843" width="17.5703125" style="2" customWidth="1"/>
    <col min="3844" max="3845" width="17.7109375" style="2" customWidth="1"/>
    <col min="3846" max="3846" width="7.42578125" style="2" customWidth="1"/>
    <col min="3847" max="3847" width="6.28515625" style="2" customWidth="1"/>
    <col min="3848" max="4096" width="9.140625" style="2"/>
    <col min="4097" max="4097" width="4.5703125" style="2" customWidth="1"/>
    <col min="4098" max="4098" width="24.42578125" style="2" customWidth="1"/>
    <col min="4099" max="4099" width="17.5703125" style="2" customWidth="1"/>
    <col min="4100" max="4101" width="17.7109375" style="2" customWidth="1"/>
    <col min="4102" max="4102" width="7.42578125" style="2" customWidth="1"/>
    <col min="4103" max="4103" width="6.28515625" style="2" customWidth="1"/>
    <col min="4104" max="4352" width="9.140625" style="2"/>
    <col min="4353" max="4353" width="4.5703125" style="2" customWidth="1"/>
    <col min="4354" max="4354" width="24.42578125" style="2" customWidth="1"/>
    <col min="4355" max="4355" width="17.5703125" style="2" customWidth="1"/>
    <col min="4356" max="4357" width="17.7109375" style="2" customWidth="1"/>
    <col min="4358" max="4358" width="7.42578125" style="2" customWidth="1"/>
    <col min="4359" max="4359" width="6.28515625" style="2" customWidth="1"/>
    <col min="4360" max="4608" width="9.140625" style="2"/>
    <col min="4609" max="4609" width="4.5703125" style="2" customWidth="1"/>
    <col min="4610" max="4610" width="24.42578125" style="2" customWidth="1"/>
    <col min="4611" max="4611" width="17.5703125" style="2" customWidth="1"/>
    <col min="4612" max="4613" width="17.7109375" style="2" customWidth="1"/>
    <col min="4614" max="4614" width="7.42578125" style="2" customWidth="1"/>
    <col min="4615" max="4615" width="6.28515625" style="2" customWidth="1"/>
    <col min="4616" max="4864" width="9.140625" style="2"/>
    <col min="4865" max="4865" width="4.5703125" style="2" customWidth="1"/>
    <col min="4866" max="4866" width="24.42578125" style="2" customWidth="1"/>
    <col min="4867" max="4867" width="17.5703125" style="2" customWidth="1"/>
    <col min="4868" max="4869" width="17.7109375" style="2" customWidth="1"/>
    <col min="4870" max="4870" width="7.42578125" style="2" customWidth="1"/>
    <col min="4871" max="4871" width="6.28515625" style="2" customWidth="1"/>
    <col min="4872" max="5120" width="9.140625" style="2"/>
    <col min="5121" max="5121" width="4.5703125" style="2" customWidth="1"/>
    <col min="5122" max="5122" width="24.42578125" style="2" customWidth="1"/>
    <col min="5123" max="5123" width="17.5703125" style="2" customWidth="1"/>
    <col min="5124" max="5125" width="17.7109375" style="2" customWidth="1"/>
    <col min="5126" max="5126" width="7.42578125" style="2" customWidth="1"/>
    <col min="5127" max="5127" width="6.28515625" style="2" customWidth="1"/>
    <col min="5128" max="5376" width="9.140625" style="2"/>
    <col min="5377" max="5377" width="4.5703125" style="2" customWidth="1"/>
    <col min="5378" max="5378" width="24.42578125" style="2" customWidth="1"/>
    <col min="5379" max="5379" width="17.5703125" style="2" customWidth="1"/>
    <col min="5380" max="5381" width="17.7109375" style="2" customWidth="1"/>
    <col min="5382" max="5382" width="7.42578125" style="2" customWidth="1"/>
    <col min="5383" max="5383" width="6.28515625" style="2" customWidth="1"/>
    <col min="5384" max="5632" width="9.140625" style="2"/>
    <col min="5633" max="5633" width="4.5703125" style="2" customWidth="1"/>
    <col min="5634" max="5634" width="24.42578125" style="2" customWidth="1"/>
    <col min="5635" max="5635" width="17.5703125" style="2" customWidth="1"/>
    <col min="5636" max="5637" width="17.7109375" style="2" customWidth="1"/>
    <col min="5638" max="5638" width="7.42578125" style="2" customWidth="1"/>
    <col min="5639" max="5639" width="6.28515625" style="2" customWidth="1"/>
    <col min="5640" max="5888" width="9.140625" style="2"/>
    <col min="5889" max="5889" width="4.5703125" style="2" customWidth="1"/>
    <col min="5890" max="5890" width="24.42578125" style="2" customWidth="1"/>
    <col min="5891" max="5891" width="17.5703125" style="2" customWidth="1"/>
    <col min="5892" max="5893" width="17.7109375" style="2" customWidth="1"/>
    <col min="5894" max="5894" width="7.42578125" style="2" customWidth="1"/>
    <col min="5895" max="5895" width="6.28515625" style="2" customWidth="1"/>
    <col min="5896" max="6144" width="9.140625" style="2"/>
    <col min="6145" max="6145" width="4.5703125" style="2" customWidth="1"/>
    <col min="6146" max="6146" width="24.42578125" style="2" customWidth="1"/>
    <col min="6147" max="6147" width="17.5703125" style="2" customWidth="1"/>
    <col min="6148" max="6149" width="17.7109375" style="2" customWidth="1"/>
    <col min="6150" max="6150" width="7.42578125" style="2" customWidth="1"/>
    <col min="6151" max="6151" width="6.28515625" style="2" customWidth="1"/>
    <col min="6152" max="6400" width="9.140625" style="2"/>
    <col min="6401" max="6401" width="4.5703125" style="2" customWidth="1"/>
    <col min="6402" max="6402" width="24.42578125" style="2" customWidth="1"/>
    <col min="6403" max="6403" width="17.5703125" style="2" customWidth="1"/>
    <col min="6404" max="6405" width="17.7109375" style="2" customWidth="1"/>
    <col min="6406" max="6406" width="7.42578125" style="2" customWidth="1"/>
    <col min="6407" max="6407" width="6.28515625" style="2" customWidth="1"/>
    <col min="6408" max="6656" width="9.140625" style="2"/>
    <col min="6657" max="6657" width="4.5703125" style="2" customWidth="1"/>
    <col min="6658" max="6658" width="24.42578125" style="2" customWidth="1"/>
    <col min="6659" max="6659" width="17.5703125" style="2" customWidth="1"/>
    <col min="6660" max="6661" width="17.7109375" style="2" customWidth="1"/>
    <col min="6662" max="6662" width="7.42578125" style="2" customWidth="1"/>
    <col min="6663" max="6663" width="6.28515625" style="2" customWidth="1"/>
    <col min="6664" max="6912" width="9.140625" style="2"/>
    <col min="6913" max="6913" width="4.5703125" style="2" customWidth="1"/>
    <col min="6914" max="6914" width="24.42578125" style="2" customWidth="1"/>
    <col min="6915" max="6915" width="17.5703125" style="2" customWidth="1"/>
    <col min="6916" max="6917" width="17.7109375" style="2" customWidth="1"/>
    <col min="6918" max="6918" width="7.42578125" style="2" customWidth="1"/>
    <col min="6919" max="6919" width="6.28515625" style="2" customWidth="1"/>
    <col min="6920" max="7168" width="9.140625" style="2"/>
    <col min="7169" max="7169" width="4.5703125" style="2" customWidth="1"/>
    <col min="7170" max="7170" width="24.42578125" style="2" customWidth="1"/>
    <col min="7171" max="7171" width="17.5703125" style="2" customWidth="1"/>
    <col min="7172" max="7173" width="17.7109375" style="2" customWidth="1"/>
    <col min="7174" max="7174" width="7.42578125" style="2" customWidth="1"/>
    <col min="7175" max="7175" width="6.28515625" style="2" customWidth="1"/>
    <col min="7176" max="7424" width="9.140625" style="2"/>
    <col min="7425" max="7425" width="4.5703125" style="2" customWidth="1"/>
    <col min="7426" max="7426" width="24.42578125" style="2" customWidth="1"/>
    <col min="7427" max="7427" width="17.5703125" style="2" customWidth="1"/>
    <col min="7428" max="7429" width="17.7109375" style="2" customWidth="1"/>
    <col min="7430" max="7430" width="7.42578125" style="2" customWidth="1"/>
    <col min="7431" max="7431" width="6.28515625" style="2" customWidth="1"/>
    <col min="7432" max="7680" width="9.140625" style="2"/>
    <col min="7681" max="7681" width="4.5703125" style="2" customWidth="1"/>
    <col min="7682" max="7682" width="24.42578125" style="2" customWidth="1"/>
    <col min="7683" max="7683" width="17.5703125" style="2" customWidth="1"/>
    <col min="7684" max="7685" width="17.7109375" style="2" customWidth="1"/>
    <col min="7686" max="7686" width="7.42578125" style="2" customWidth="1"/>
    <col min="7687" max="7687" width="6.28515625" style="2" customWidth="1"/>
    <col min="7688" max="7936" width="9.140625" style="2"/>
    <col min="7937" max="7937" width="4.5703125" style="2" customWidth="1"/>
    <col min="7938" max="7938" width="24.42578125" style="2" customWidth="1"/>
    <col min="7939" max="7939" width="17.5703125" style="2" customWidth="1"/>
    <col min="7940" max="7941" width="17.7109375" style="2" customWidth="1"/>
    <col min="7942" max="7942" width="7.42578125" style="2" customWidth="1"/>
    <col min="7943" max="7943" width="6.28515625" style="2" customWidth="1"/>
    <col min="7944" max="8192" width="9.140625" style="2"/>
    <col min="8193" max="8193" width="4.5703125" style="2" customWidth="1"/>
    <col min="8194" max="8194" width="24.42578125" style="2" customWidth="1"/>
    <col min="8195" max="8195" width="17.5703125" style="2" customWidth="1"/>
    <col min="8196" max="8197" width="17.7109375" style="2" customWidth="1"/>
    <col min="8198" max="8198" width="7.42578125" style="2" customWidth="1"/>
    <col min="8199" max="8199" width="6.28515625" style="2" customWidth="1"/>
    <col min="8200" max="8448" width="9.140625" style="2"/>
    <col min="8449" max="8449" width="4.5703125" style="2" customWidth="1"/>
    <col min="8450" max="8450" width="24.42578125" style="2" customWidth="1"/>
    <col min="8451" max="8451" width="17.5703125" style="2" customWidth="1"/>
    <col min="8452" max="8453" width="17.7109375" style="2" customWidth="1"/>
    <col min="8454" max="8454" width="7.42578125" style="2" customWidth="1"/>
    <col min="8455" max="8455" width="6.28515625" style="2" customWidth="1"/>
    <col min="8456" max="8704" width="9.140625" style="2"/>
    <col min="8705" max="8705" width="4.5703125" style="2" customWidth="1"/>
    <col min="8706" max="8706" width="24.42578125" style="2" customWidth="1"/>
    <col min="8707" max="8707" width="17.5703125" style="2" customWidth="1"/>
    <col min="8708" max="8709" width="17.7109375" style="2" customWidth="1"/>
    <col min="8710" max="8710" width="7.42578125" style="2" customWidth="1"/>
    <col min="8711" max="8711" width="6.28515625" style="2" customWidth="1"/>
    <col min="8712" max="8960" width="9.140625" style="2"/>
    <col min="8961" max="8961" width="4.5703125" style="2" customWidth="1"/>
    <col min="8962" max="8962" width="24.42578125" style="2" customWidth="1"/>
    <col min="8963" max="8963" width="17.5703125" style="2" customWidth="1"/>
    <col min="8964" max="8965" width="17.7109375" style="2" customWidth="1"/>
    <col min="8966" max="8966" width="7.42578125" style="2" customWidth="1"/>
    <col min="8967" max="8967" width="6.28515625" style="2" customWidth="1"/>
    <col min="8968" max="9216" width="9.140625" style="2"/>
    <col min="9217" max="9217" width="4.5703125" style="2" customWidth="1"/>
    <col min="9218" max="9218" width="24.42578125" style="2" customWidth="1"/>
    <col min="9219" max="9219" width="17.5703125" style="2" customWidth="1"/>
    <col min="9220" max="9221" width="17.7109375" style="2" customWidth="1"/>
    <col min="9222" max="9222" width="7.42578125" style="2" customWidth="1"/>
    <col min="9223" max="9223" width="6.28515625" style="2" customWidth="1"/>
    <col min="9224" max="9472" width="9.140625" style="2"/>
    <col min="9473" max="9473" width="4.5703125" style="2" customWidth="1"/>
    <col min="9474" max="9474" width="24.42578125" style="2" customWidth="1"/>
    <col min="9475" max="9475" width="17.5703125" style="2" customWidth="1"/>
    <col min="9476" max="9477" width="17.7109375" style="2" customWidth="1"/>
    <col min="9478" max="9478" width="7.42578125" style="2" customWidth="1"/>
    <col min="9479" max="9479" width="6.28515625" style="2" customWidth="1"/>
    <col min="9480" max="9728" width="9.140625" style="2"/>
    <col min="9729" max="9729" width="4.5703125" style="2" customWidth="1"/>
    <col min="9730" max="9730" width="24.42578125" style="2" customWidth="1"/>
    <col min="9731" max="9731" width="17.5703125" style="2" customWidth="1"/>
    <col min="9732" max="9733" width="17.7109375" style="2" customWidth="1"/>
    <col min="9734" max="9734" width="7.42578125" style="2" customWidth="1"/>
    <col min="9735" max="9735" width="6.28515625" style="2" customWidth="1"/>
    <col min="9736" max="9984" width="9.140625" style="2"/>
    <col min="9985" max="9985" width="4.5703125" style="2" customWidth="1"/>
    <col min="9986" max="9986" width="24.42578125" style="2" customWidth="1"/>
    <col min="9987" max="9987" width="17.5703125" style="2" customWidth="1"/>
    <col min="9988" max="9989" width="17.7109375" style="2" customWidth="1"/>
    <col min="9990" max="9990" width="7.42578125" style="2" customWidth="1"/>
    <col min="9991" max="9991" width="6.28515625" style="2" customWidth="1"/>
    <col min="9992" max="10240" width="9.140625" style="2"/>
    <col min="10241" max="10241" width="4.5703125" style="2" customWidth="1"/>
    <col min="10242" max="10242" width="24.42578125" style="2" customWidth="1"/>
    <col min="10243" max="10243" width="17.5703125" style="2" customWidth="1"/>
    <col min="10244" max="10245" width="17.7109375" style="2" customWidth="1"/>
    <col min="10246" max="10246" width="7.42578125" style="2" customWidth="1"/>
    <col min="10247" max="10247" width="6.28515625" style="2" customWidth="1"/>
    <col min="10248" max="10496" width="9.140625" style="2"/>
    <col min="10497" max="10497" width="4.5703125" style="2" customWidth="1"/>
    <col min="10498" max="10498" width="24.42578125" style="2" customWidth="1"/>
    <col min="10499" max="10499" width="17.5703125" style="2" customWidth="1"/>
    <col min="10500" max="10501" width="17.7109375" style="2" customWidth="1"/>
    <col min="10502" max="10502" width="7.42578125" style="2" customWidth="1"/>
    <col min="10503" max="10503" width="6.28515625" style="2" customWidth="1"/>
    <col min="10504" max="10752" width="9.140625" style="2"/>
    <col min="10753" max="10753" width="4.5703125" style="2" customWidth="1"/>
    <col min="10754" max="10754" width="24.42578125" style="2" customWidth="1"/>
    <col min="10755" max="10755" width="17.5703125" style="2" customWidth="1"/>
    <col min="10756" max="10757" width="17.7109375" style="2" customWidth="1"/>
    <col min="10758" max="10758" width="7.42578125" style="2" customWidth="1"/>
    <col min="10759" max="10759" width="6.28515625" style="2" customWidth="1"/>
    <col min="10760" max="11008" width="9.140625" style="2"/>
    <col min="11009" max="11009" width="4.5703125" style="2" customWidth="1"/>
    <col min="11010" max="11010" width="24.42578125" style="2" customWidth="1"/>
    <col min="11011" max="11011" width="17.5703125" style="2" customWidth="1"/>
    <col min="11012" max="11013" width="17.7109375" style="2" customWidth="1"/>
    <col min="11014" max="11014" width="7.42578125" style="2" customWidth="1"/>
    <col min="11015" max="11015" width="6.28515625" style="2" customWidth="1"/>
    <col min="11016" max="11264" width="9.140625" style="2"/>
    <col min="11265" max="11265" width="4.5703125" style="2" customWidth="1"/>
    <col min="11266" max="11266" width="24.42578125" style="2" customWidth="1"/>
    <col min="11267" max="11267" width="17.5703125" style="2" customWidth="1"/>
    <col min="11268" max="11269" width="17.7109375" style="2" customWidth="1"/>
    <col min="11270" max="11270" width="7.42578125" style="2" customWidth="1"/>
    <col min="11271" max="11271" width="6.28515625" style="2" customWidth="1"/>
    <col min="11272" max="11520" width="9.140625" style="2"/>
    <col min="11521" max="11521" width="4.5703125" style="2" customWidth="1"/>
    <col min="11522" max="11522" width="24.42578125" style="2" customWidth="1"/>
    <col min="11523" max="11523" width="17.5703125" style="2" customWidth="1"/>
    <col min="11524" max="11525" width="17.7109375" style="2" customWidth="1"/>
    <col min="11526" max="11526" width="7.42578125" style="2" customWidth="1"/>
    <col min="11527" max="11527" width="6.28515625" style="2" customWidth="1"/>
    <col min="11528" max="11776" width="9.140625" style="2"/>
    <col min="11777" max="11777" width="4.5703125" style="2" customWidth="1"/>
    <col min="11778" max="11778" width="24.42578125" style="2" customWidth="1"/>
    <col min="11779" max="11779" width="17.5703125" style="2" customWidth="1"/>
    <col min="11780" max="11781" width="17.7109375" style="2" customWidth="1"/>
    <col min="11782" max="11782" width="7.42578125" style="2" customWidth="1"/>
    <col min="11783" max="11783" width="6.28515625" style="2" customWidth="1"/>
    <col min="11784" max="12032" width="9.140625" style="2"/>
    <col min="12033" max="12033" width="4.5703125" style="2" customWidth="1"/>
    <col min="12034" max="12034" width="24.42578125" style="2" customWidth="1"/>
    <col min="12035" max="12035" width="17.5703125" style="2" customWidth="1"/>
    <col min="12036" max="12037" width="17.7109375" style="2" customWidth="1"/>
    <col min="12038" max="12038" width="7.42578125" style="2" customWidth="1"/>
    <col min="12039" max="12039" width="6.28515625" style="2" customWidth="1"/>
    <col min="12040" max="12288" width="9.140625" style="2"/>
    <col min="12289" max="12289" width="4.5703125" style="2" customWidth="1"/>
    <col min="12290" max="12290" width="24.42578125" style="2" customWidth="1"/>
    <col min="12291" max="12291" width="17.5703125" style="2" customWidth="1"/>
    <col min="12292" max="12293" width="17.7109375" style="2" customWidth="1"/>
    <col min="12294" max="12294" width="7.42578125" style="2" customWidth="1"/>
    <col min="12295" max="12295" width="6.28515625" style="2" customWidth="1"/>
    <col min="12296" max="12544" width="9.140625" style="2"/>
    <col min="12545" max="12545" width="4.5703125" style="2" customWidth="1"/>
    <col min="12546" max="12546" width="24.42578125" style="2" customWidth="1"/>
    <col min="12547" max="12547" width="17.5703125" style="2" customWidth="1"/>
    <col min="12548" max="12549" width="17.7109375" style="2" customWidth="1"/>
    <col min="12550" max="12550" width="7.42578125" style="2" customWidth="1"/>
    <col min="12551" max="12551" width="6.28515625" style="2" customWidth="1"/>
    <col min="12552" max="12800" width="9.140625" style="2"/>
    <col min="12801" max="12801" width="4.5703125" style="2" customWidth="1"/>
    <col min="12802" max="12802" width="24.42578125" style="2" customWidth="1"/>
    <col min="12803" max="12803" width="17.5703125" style="2" customWidth="1"/>
    <col min="12804" max="12805" width="17.7109375" style="2" customWidth="1"/>
    <col min="12806" max="12806" width="7.42578125" style="2" customWidth="1"/>
    <col min="12807" max="12807" width="6.28515625" style="2" customWidth="1"/>
    <col min="12808" max="13056" width="9.140625" style="2"/>
    <col min="13057" max="13057" width="4.5703125" style="2" customWidth="1"/>
    <col min="13058" max="13058" width="24.42578125" style="2" customWidth="1"/>
    <col min="13059" max="13059" width="17.5703125" style="2" customWidth="1"/>
    <col min="13060" max="13061" width="17.7109375" style="2" customWidth="1"/>
    <col min="13062" max="13062" width="7.42578125" style="2" customWidth="1"/>
    <col min="13063" max="13063" width="6.28515625" style="2" customWidth="1"/>
    <col min="13064" max="13312" width="9.140625" style="2"/>
    <col min="13313" max="13313" width="4.5703125" style="2" customWidth="1"/>
    <col min="13314" max="13314" width="24.42578125" style="2" customWidth="1"/>
    <col min="13315" max="13315" width="17.5703125" style="2" customWidth="1"/>
    <col min="13316" max="13317" width="17.7109375" style="2" customWidth="1"/>
    <col min="13318" max="13318" width="7.42578125" style="2" customWidth="1"/>
    <col min="13319" max="13319" width="6.28515625" style="2" customWidth="1"/>
    <col min="13320" max="13568" width="9.140625" style="2"/>
    <col min="13569" max="13569" width="4.5703125" style="2" customWidth="1"/>
    <col min="13570" max="13570" width="24.42578125" style="2" customWidth="1"/>
    <col min="13571" max="13571" width="17.5703125" style="2" customWidth="1"/>
    <col min="13572" max="13573" width="17.7109375" style="2" customWidth="1"/>
    <col min="13574" max="13574" width="7.42578125" style="2" customWidth="1"/>
    <col min="13575" max="13575" width="6.28515625" style="2" customWidth="1"/>
    <col min="13576" max="13824" width="9.140625" style="2"/>
    <col min="13825" max="13825" width="4.5703125" style="2" customWidth="1"/>
    <col min="13826" max="13826" width="24.42578125" style="2" customWidth="1"/>
    <col min="13827" max="13827" width="17.5703125" style="2" customWidth="1"/>
    <col min="13828" max="13829" width="17.7109375" style="2" customWidth="1"/>
    <col min="13830" max="13830" width="7.42578125" style="2" customWidth="1"/>
    <col min="13831" max="13831" width="6.28515625" style="2" customWidth="1"/>
    <col min="13832" max="14080" width="9.140625" style="2"/>
    <col min="14081" max="14081" width="4.5703125" style="2" customWidth="1"/>
    <col min="14082" max="14082" width="24.42578125" style="2" customWidth="1"/>
    <col min="14083" max="14083" width="17.5703125" style="2" customWidth="1"/>
    <col min="14084" max="14085" width="17.7109375" style="2" customWidth="1"/>
    <col min="14086" max="14086" width="7.42578125" style="2" customWidth="1"/>
    <col min="14087" max="14087" width="6.28515625" style="2" customWidth="1"/>
    <col min="14088" max="14336" width="9.140625" style="2"/>
    <col min="14337" max="14337" width="4.5703125" style="2" customWidth="1"/>
    <col min="14338" max="14338" width="24.42578125" style="2" customWidth="1"/>
    <col min="14339" max="14339" width="17.5703125" style="2" customWidth="1"/>
    <col min="14340" max="14341" width="17.7109375" style="2" customWidth="1"/>
    <col min="14342" max="14342" width="7.42578125" style="2" customWidth="1"/>
    <col min="14343" max="14343" width="6.28515625" style="2" customWidth="1"/>
    <col min="14344" max="14592" width="9.140625" style="2"/>
    <col min="14593" max="14593" width="4.5703125" style="2" customWidth="1"/>
    <col min="14594" max="14594" width="24.42578125" style="2" customWidth="1"/>
    <col min="14595" max="14595" width="17.5703125" style="2" customWidth="1"/>
    <col min="14596" max="14597" width="17.7109375" style="2" customWidth="1"/>
    <col min="14598" max="14598" width="7.42578125" style="2" customWidth="1"/>
    <col min="14599" max="14599" width="6.28515625" style="2" customWidth="1"/>
    <col min="14600" max="14848" width="9.140625" style="2"/>
    <col min="14849" max="14849" width="4.5703125" style="2" customWidth="1"/>
    <col min="14850" max="14850" width="24.42578125" style="2" customWidth="1"/>
    <col min="14851" max="14851" width="17.5703125" style="2" customWidth="1"/>
    <col min="14852" max="14853" width="17.7109375" style="2" customWidth="1"/>
    <col min="14854" max="14854" width="7.42578125" style="2" customWidth="1"/>
    <col min="14855" max="14855" width="6.28515625" style="2" customWidth="1"/>
    <col min="14856" max="15104" width="9.140625" style="2"/>
    <col min="15105" max="15105" width="4.5703125" style="2" customWidth="1"/>
    <col min="15106" max="15106" width="24.42578125" style="2" customWidth="1"/>
    <col min="15107" max="15107" width="17.5703125" style="2" customWidth="1"/>
    <col min="15108" max="15109" width="17.7109375" style="2" customWidth="1"/>
    <col min="15110" max="15110" width="7.42578125" style="2" customWidth="1"/>
    <col min="15111" max="15111" width="6.28515625" style="2" customWidth="1"/>
    <col min="15112" max="15360" width="9.140625" style="2"/>
    <col min="15361" max="15361" width="4.5703125" style="2" customWidth="1"/>
    <col min="15362" max="15362" width="24.42578125" style="2" customWidth="1"/>
    <col min="15363" max="15363" width="17.5703125" style="2" customWidth="1"/>
    <col min="15364" max="15365" width="17.7109375" style="2" customWidth="1"/>
    <col min="15366" max="15366" width="7.42578125" style="2" customWidth="1"/>
    <col min="15367" max="15367" width="6.28515625" style="2" customWidth="1"/>
    <col min="15368" max="15616" width="9.140625" style="2"/>
    <col min="15617" max="15617" width="4.5703125" style="2" customWidth="1"/>
    <col min="15618" max="15618" width="24.42578125" style="2" customWidth="1"/>
    <col min="15619" max="15619" width="17.5703125" style="2" customWidth="1"/>
    <col min="15620" max="15621" width="17.7109375" style="2" customWidth="1"/>
    <col min="15622" max="15622" width="7.42578125" style="2" customWidth="1"/>
    <col min="15623" max="15623" width="6.28515625" style="2" customWidth="1"/>
    <col min="15624" max="15872" width="9.140625" style="2"/>
    <col min="15873" max="15873" width="4.5703125" style="2" customWidth="1"/>
    <col min="15874" max="15874" width="24.42578125" style="2" customWidth="1"/>
    <col min="15875" max="15875" width="17.5703125" style="2" customWidth="1"/>
    <col min="15876" max="15877" width="17.7109375" style="2" customWidth="1"/>
    <col min="15878" max="15878" width="7.42578125" style="2" customWidth="1"/>
    <col min="15879" max="15879" width="6.28515625" style="2" customWidth="1"/>
    <col min="15880" max="16128" width="9.140625" style="2"/>
    <col min="16129" max="16129" width="4.5703125" style="2" customWidth="1"/>
    <col min="16130" max="16130" width="24.42578125" style="2" customWidth="1"/>
    <col min="16131" max="16131" width="17.5703125" style="2" customWidth="1"/>
    <col min="16132" max="16133" width="17.7109375" style="2" customWidth="1"/>
    <col min="16134" max="16134" width="7.42578125" style="2" customWidth="1"/>
    <col min="16135" max="16135" width="6.28515625" style="2" customWidth="1"/>
    <col min="16136" max="16384" width="9.140625" style="2"/>
  </cols>
  <sheetData>
    <row r="1" spans="1:7" ht="15" customHeight="1" x14ac:dyDescent="0.25">
      <c r="A1" s="54" t="s">
        <v>243</v>
      </c>
      <c r="B1" s="54"/>
      <c r="C1" s="54"/>
      <c r="D1" s="54"/>
      <c r="E1" s="54"/>
      <c r="F1" s="54"/>
      <c r="G1" s="54"/>
    </row>
    <row r="2" spans="1:7" ht="1.5" customHeight="1" x14ac:dyDescent="0.25"/>
    <row r="3" spans="1:7" ht="15" customHeight="1" x14ac:dyDescent="0.25">
      <c r="A3" s="55" t="s">
        <v>244</v>
      </c>
      <c r="B3" s="55"/>
      <c r="C3" s="55"/>
      <c r="D3" s="55"/>
      <c r="E3" s="55"/>
      <c r="F3" s="55"/>
      <c r="G3" s="55"/>
    </row>
    <row r="4" spans="1:7" ht="11.25" customHeight="1" x14ac:dyDescent="0.25"/>
    <row r="5" spans="1:7" ht="27.75" customHeight="1" x14ac:dyDescent="0.25">
      <c r="A5" s="23" t="s">
        <v>4</v>
      </c>
      <c r="B5" s="23"/>
      <c r="C5" s="24" t="s">
        <v>245</v>
      </c>
      <c r="D5" s="24" t="s">
        <v>246</v>
      </c>
      <c r="E5" s="24" t="s">
        <v>247</v>
      </c>
      <c r="F5" s="24" t="s">
        <v>248</v>
      </c>
      <c r="G5" s="24" t="s">
        <v>9</v>
      </c>
    </row>
    <row r="6" spans="1:7" ht="11.25" customHeight="1" x14ac:dyDescent="0.25">
      <c r="A6" s="39">
        <v>1</v>
      </c>
      <c r="B6" s="39"/>
      <c r="C6" s="40">
        <v>2</v>
      </c>
      <c r="D6" s="40">
        <v>3</v>
      </c>
      <c r="E6" s="40">
        <v>4</v>
      </c>
      <c r="F6" s="40">
        <v>5</v>
      </c>
      <c r="G6" s="40">
        <v>6</v>
      </c>
    </row>
    <row r="7" spans="1:7" ht="25.5" customHeight="1" x14ac:dyDescent="0.25">
      <c r="A7" s="19"/>
      <c r="B7" s="41" t="s">
        <v>167</v>
      </c>
      <c r="C7" s="42">
        <f>+C10+C12+C14+C16+C22</f>
        <v>649469.97000000009</v>
      </c>
      <c r="D7" s="42">
        <v>1402758.39</v>
      </c>
      <c r="E7" s="42">
        <v>638118.30000000005</v>
      </c>
      <c r="F7" s="43">
        <v>98.25</v>
      </c>
      <c r="G7" s="43">
        <v>45.49</v>
      </c>
    </row>
    <row r="8" spans="1:7" ht="25.5" customHeight="1" x14ac:dyDescent="0.25">
      <c r="A8" s="56"/>
      <c r="B8" s="57"/>
      <c r="C8" s="58">
        <v>0</v>
      </c>
      <c r="D8" s="58">
        <v>0</v>
      </c>
      <c r="E8" s="58">
        <v>0</v>
      </c>
      <c r="F8" s="58">
        <v>0</v>
      </c>
      <c r="G8" s="58">
        <v>0</v>
      </c>
    </row>
    <row r="9" spans="1:7" ht="25.5" customHeight="1" x14ac:dyDescent="0.25">
      <c r="A9" s="59"/>
      <c r="B9" s="60"/>
      <c r="C9" s="47">
        <v>0</v>
      </c>
      <c r="D9" s="47">
        <v>0</v>
      </c>
      <c r="E9" s="47">
        <v>0</v>
      </c>
      <c r="F9" s="42">
        <v>0</v>
      </c>
      <c r="G9" s="47">
        <v>0</v>
      </c>
    </row>
    <row r="10" spans="1:7" ht="25.5" customHeight="1" x14ac:dyDescent="0.25">
      <c r="A10" s="61" t="s">
        <v>249</v>
      </c>
      <c r="B10" s="62" t="s">
        <v>34</v>
      </c>
      <c r="C10" s="58">
        <f>+C11</f>
        <v>89554.96</v>
      </c>
      <c r="D10" s="58">
        <v>220225.5</v>
      </c>
      <c r="E10" s="58">
        <v>85122.15</v>
      </c>
      <c r="F10" s="58">
        <v>95.05</v>
      </c>
      <c r="G10" s="58">
        <v>38.65</v>
      </c>
    </row>
    <row r="11" spans="1:7" ht="25.5" customHeight="1" x14ac:dyDescent="0.25">
      <c r="A11" s="45" t="s">
        <v>250</v>
      </c>
      <c r="B11" s="46" t="s">
        <v>34</v>
      </c>
      <c r="C11" s="47">
        <v>89554.96</v>
      </c>
      <c r="D11" s="47">
        <v>220225.5</v>
      </c>
      <c r="E11" s="47">
        <v>85122.15</v>
      </c>
      <c r="F11" s="42">
        <v>95.05</v>
      </c>
      <c r="G11" s="47">
        <v>38.65</v>
      </c>
    </row>
    <row r="12" spans="1:7" ht="25.5" customHeight="1" x14ac:dyDescent="0.25">
      <c r="A12" s="61" t="s">
        <v>213</v>
      </c>
      <c r="B12" s="62" t="s">
        <v>36</v>
      </c>
      <c r="C12" s="58">
        <f>+C13</f>
        <v>3745.4</v>
      </c>
      <c r="D12" s="58">
        <v>5000</v>
      </c>
      <c r="E12" s="58">
        <v>2258.8200000000002</v>
      </c>
      <c r="F12" s="58">
        <v>0</v>
      </c>
      <c r="G12" s="58">
        <v>45.18</v>
      </c>
    </row>
    <row r="13" spans="1:7" ht="25.5" customHeight="1" x14ac:dyDescent="0.25">
      <c r="A13" s="45" t="s">
        <v>91</v>
      </c>
      <c r="B13" s="46" t="s">
        <v>36</v>
      </c>
      <c r="C13" s="47">
        <v>3745.4</v>
      </c>
      <c r="D13" s="47">
        <v>5000</v>
      </c>
      <c r="E13" s="47">
        <v>2258.8200000000002</v>
      </c>
      <c r="F13" s="42">
        <v>0</v>
      </c>
      <c r="G13" s="47">
        <v>45.18</v>
      </c>
    </row>
    <row r="14" spans="1:7" ht="25.5" customHeight="1" x14ac:dyDescent="0.25">
      <c r="A14" s="61" t="s">
        <v>230</v>
      </c>
      <c r="B14" s="62" t="s">
        <v>38</v>
      </c>
      <c r="C14" s="58">
        <f>+C15</f>
        <v>21599.58</v>
      </c>
      <c r="D14" s="58">
        <v>63000</v>
      </c>
      <c r="E14" s="58">
        <v>16149.17</v>
      </c>
      <c r="F14" s="58">
        <v>0</v>
      </c>
      <c r="G14" s="58">
        <v>25.63</v>
      </c>
    </row>
    <row r="15" spans="1:7" ht="25.5" customHeight="1" x14ac:dyDescent="0.25">
      <c r="A15" s="45" t="s">
        <v>251</v>
      </c>
      <c r="B15" s="46" t="s">
        <v>252</v>
      </c>
      <c r="C15" s="47">
        <v>21599.58</v>
      </c>
      <c r="D15" s="47">
        <v>63000</v>
      </c>
      <c r="E15" s="47">
        <v>16149.17</v>
      </c>
      <c r="F15" s="42">
        <v>0</v>
      </c>
      <c r="G15" s="47">
        <v>25.63</v>
      </c>
    </row>
    <row r="16" spans="1:7" ht="25.5" customHeight="1" x14ac:dyDescent="0.25">
      <c r="A16" s="61" t="s">
        <v>253</v>
      </c>
      <c r="B16" s="62" t="s">
        <v>40</v>
      </c>
      <c r="C16" s="58">
        <f>+C17+C18+C19+C20+C21</f>
        <v>531708.94000000006</v>
      </c>
      <c r="D16" s="58">
        <v>1101415</v>
      </c>
      <c r="E16" s="58">
        <v>531978.31000000006</v>
      </c>
      <c r="F16" s="58">
        <v>0</v>
      </c>
      <c r="G16" s="58">
        <v>48.3</v>
      </c>
    </row>
    <row r="17" spans="1:7" ht="25.5" customHeight="1" x14ac:dyDescent="0.25">
      <c r="A17" s="45" t="s">
        <v>254</v>
      </c>
      <c r="B17" s="46" t="s">
        <v>255</v>
      </c>
      <c r="C17" s="47">
        <v>0</v>
      </c>
      <c r="D17" s="47">
        <v>972915</v>
      </c>
      <c r="E17" s="47">
        <v>472994.19</v>
      </c>
      <c r="F17" s="42">
        <v>0</v>
      </c>
      <c r="G17" s="47">
        <v>48.62</v>
      </c>
    </row>
    <row r="18" spans="1:7" ht="25.5" customHeight="1" x14ac:dyDescent="0.25">
      <c r="A18" s="45" t="s">
        <v>256</v>
      </c>
      <c r="B18" s="46" t="s">
        <v>257</v>
      </c>
      <c r="C18" s="47">
        <v>433971.87</v>
      </c>
      <c r="D18" s="47">
        <v>31850</v>
      </c>
      <c r="E18" s="47">
        <v>13953.31</v>
      </c>
      <c r="F18" s="42">
        <v>0</v>
      </c>
      <c r="G18" s="47">
        <v>43.81</v>
      </c>
    </row>
    <row r="19" spans="1:7" ht="25.5" customHeight="1" x14ac:dyDescent="0.25">
      <c r="A19" s="45" t="s">
        <v>258</v>
      </c>
      <c r="B19" s="46" t="s">
        <v>259</v>
      </c>
      <c r="C19" s="47">
        <v>41908.9</v>
      </c>
      <c r="D19" s="47">
        <v>0</v>
      </c>
      <c r="E19" s="47">
        <v>0</v>
      </c>
      <c r="F19" s="42"/>
      <c r="G19" s="47"/>
    </row>
    <row r="20" spans="1:7" ht="25.5" customHeight="1" x14ac:dyDescent="0.25">
      <c r="A20" s="45" t="s">
        <v>260</v>
      </c>
      <c r="B20" s="46" t="s">
        <v>261</v>
      </c>
      <c r="C20" s="47">
        <v>37754.410000000003</v>
      </c>
      <c r="D20" s="47">
        <v>0</v>
      </c>
      <c r="E20" s="47">
        <v>0</v>
      </c>
      <c r="F20" s="42"/>
      <c r="G20" s="47"/>
    </row>
    <row r="21" spans="1:7" ht="25.5" customHeight="1" x14ac:dyDescent="0.25">
      <c r="A21" s="45" t="s">
        <v>262</v>
      </c>
      <c r="B21" s="46" t="s">
        <v>263</v>
      </c>
      <c r="C21" s="47">
        <v>18073.759999999998</v>
      </c>
      <c r="D21" s="47">
        <v>96650</v>
      </c>
      <c r="E21" s="47">
        <v>45030.81</v>
      </c>
      <c r="F21" s="42">
        <v>0</v>
      </c>
      <c r="G21" s="47">
        <v>46.59</v>
      </c>
    </row>
    <row r="22" spans="1:7" ht="25.5" customHeight="1" x14ac:dyDescent="0.25">
      <c r="A22" s="61" t="s">
        <v>168</v>
      </c>
      <c r="B22" s="62" t="s">
        <v>42</v>
      </c>
      <c r="C22" s="58">
        <f>+C23</f>
        <v>2861.09</v>
      </c>
      <c r="D22" s="58">
        <v>13117.89</v>
      </c>
      <c r="E22" s="58">
        <v>2609.85</v>
      </c>
      <c r="F22" s="58">
        <v>0</v>
      </c>
      <c r="G22" s="58">
        <v>19.899999999999999</v>
      </c>
    </row>
    <row r="23" spans="1:7" ht="25.5" customHeight="1" x14ac:dyDescent="0.25">
      <c r="A23" s="45" t="s">
        <v>264</v>
      </c>
      <c r="B23" s="46" t="s">
        <v>42</v>
      </c>
      <c r="C23" s="47">
        <v>2861.09</v>
      </c>
      <c r="D23" s="47">
        <v>13117.89</v>
      </c>
      <c r="E23" s="47">
        <v>2609.85</v>
      </c>
      <c r="F23" s="42">
        <v>0</v>
      </c>
      <c r="G23" s="47">
        <v>19.899999999999999</v>
      </c>
    </row>
    <row r="24" spans="1:7" ht="15.75" customHeight="1" x14ac:dyDescent="0.25">
      <c r="A24" s="55" t="s">
        <v>244</v>
      </c>
      <c r="B24" s="55"/>
      <c r="C24" s="55"/>
      <c r="D24" s="55"/>
      <c r="E24" s="55"/>
      <c r="F24" s="55"/>
      <c r="G24" s="55"/>
    </row>
    <row r="25" spans="1:7" ht="10.5" customHeight="1" x14ac:dyDescent="0.25"/>
    <row r="26" spans="1:7" ht="27.75" customHeight="1" x14ac:dyDescent="0.25">
      <c r="A26" s="23" t="s">
        <v>4</v>
      </c>
      <c r="B26" s="23"/>
      <c r="C26" s="24" t="s">
        <v>245</v>
      </c>
      <c r="D26" s="24" t="s">
        <v>246</v>
      </c>
      <c r="E26" s="24" t="s">
        <v>247</v>
      </c>
      <c r="F26" s="24" t="s">
        <v>248</v>
      </c>
      <c r="G26" s="24" t="s">
        <v>9</v>
      </c>
    </row>
    <row r="27" spans="1:7" ht="11.25" customHeight="1" x14ac:dyDescent="0.25">
      <c r="A27" s="39">
        <v>1</v>
      </c>
      <c r="B27" s="39"/>
      <c r="C27" s="40">
        <v>2</v>
      </c>
      <c r="D27" s="40">
        <v>3</v>
      </c>
      <c r="E27" s="40">
        <v>4</v>
      </c>
      <c r="F27" s="40">
        <v>5</v>
      </c>
      <c r="G27" s="40">
        <v>6</v>
      </c>
    </row>
    <row r="28" spans="1:7" ht="25.5" customHeight="1" x14ac:dyDescent="0.25">
      <c r="A28" s="19"/>
      <c r="B28" s="41" t="s">
        <v>212</v>
      </c>
      <c r="C28" s="42">
        <f>+C31+C33+C35+C37+C44</f>
        <v>722966.92999999993</v>
      </c>
      <c r="D28" s="42">
        <v>1416289.5</v>
      </c>
      <c r="E28" s="42">
        <f>+E31+E33+E35+E37+E44</f>
        <v>646059.49</v>
      </c>
      <c r="F28" s="43">
        <v>89.36</v>
      </c>
      <c r="G28" s="43">
        <v>45.62</v>
      </c>
    </row>
    <row r="29" spans="1:7" ht="25.5" customHeight="1" x14ac:dyDescent="0.25">
      <c r="A29" s="56"/>
      <c r="B29" s="57"/>
      <c r="C29" s="58">
        <v>0</v>
      </c>
      <c r="D29" s="58">
        <v>0</v>
      </c>
      <c r="E29" s="58">
        <v>0</v>
      </c>
      <c r="F29" s="58">
        <v>0</v>
      </c>
      <c r="G29" s="58">
        <v>0</v>
      </c>
    </row>
    <row r="30" spans="1:7" ht="25.5" customHeight="1" x14ac:dyDescent="0.25">
      <c r="A30" s="59"/>
      <c r="B30" s="60"/>
      <c r="C30" s="47">
        <v>0</v>
      </c>
      <c r="D30" s="47">
        <v>0</v>
      </c>
      <c r="E30" s="47">
        <v>0</v>
      </c>
      <c r="F30" s="42">
        <v>0</v>
      </c>
      <c r="G30" s="47">
        <v>0</v>
      </c>
    </row>
    <row r="31" spans="1:7" ht="25.5" customHeight="1" x14ac:dyDescent="0.25">
      <c r="A31" s="61" t="s">
        <v>249</v>
      </c>
      <c r="B31" s="62" t="s">
        <v>34</v>
      </c>
      <c r="C31" s="58">
        <f>+C32</f>
        <v>98621.25</v>
      </c>
      <c r="D31" s="58">
        <v>220225.5</v>
      </c>
      <c r="E31" s="58">
        <v>82361.83</v>
      </c>
      <c r="F31" s="58">
        <v>0</v>
      </c>
      <c r="G31" s="58">
        <v>37.4</v>
      </c>
    </row>
    <row r="32" spans="1:7" ht="25.5" customHeight="1" x14ac:dyDescent="0.25">
      <c r="A32" s="45" t="s">
        <v>250</v>
      </c>
      <c r="B32" s="46" t="s">
        <v>34</v>
      </c>
      <c r="C32" s="47">
        <v>98621.25</v>
      </c>
      <c r="D32" s="47">
        <v>220225.5</v>
      </c>
      <c r="E32" s="47">
        <v>82361.83</v>
      </c>
      <c r="F32" s="42">
        <v>0</v>
      </c>
      <c r="G32" s="47">
        <v>37.4</v>
      </c>
    </row>
    <row r="33" spans="1:7" ht="25.5" customHeight="1" x14ac:dyDescent="0.25">
      <c r="A33" s="61" t="s">
        <v>213</v>
      </c>
      <c r="B33" s="62" t="s">
        <v>36</v>
      </c>
      <c r="C33" s="58">
        <f>+C34</f>
        <v>3706.98</v>
      </c>
      <c r="D33" s="58">
        <v>5000</v>
      </c>
      <c r="E33" s="58">
        <v>1918.57</v>
      </c>
      <c r="F33" s="58">
        <v>0</v>
      </c>
      <c r="G33" s="58">
        <v>38.369999999999997</v>
      </c>
    </row>
    <row r="34" spans="1:7" ht="25.5" customHeight="1" x14ac:dyDescent="0.25">
      <c r="A34" s="45" t="s">
        <v>91</v>
      </c>
      <c r="B34" s="46" t="s">
        <v>36</v>
      </c>
      <c r="C34" s="47">
        <v>3706.98</v>
      </c>
      <c r="D34" s="47">
        <v>5000</v>
      </c>
      <c r="E34" s="47">
        <v>1918.57</v>
      </c>
      <c r="F34" s="42">
        <v>0</v>
      </c>
      <c r="G34" s="47">
        <v>38.369999999999997</v>
      </c>
    </row>
    <row r="35" spans="1:7" ht="25.5" customHeight="1" x14ac:dyDescent="0.25">
      <c r="A35" s="61" t="s">
        <v>230</v>
      </c>
      <c r="B35" s="62" t="s">
        <v>38</v>
      </c>
      <c r="C35" s="58">
        <f>+C36</f>
        <v>19443.93</v>
      </c>
      <c r="D35" s="58">
        <v>63000</v>
      </c>
      <c r="E35" s="58">
        <v>19764.400000000001</v>
      </c>
      <c r="F35" s="58">
        <v>0</v>
      </c>
      <c r="G35" s="58">
        <v>31.37</v>
      </c>
    </row>
    <row r="36" spans="1:7" ht="25.5" customHeight="1" x14ac:dyDescent="0.25">
      <c r="A36" s="45" t="s">
        <v>251</v>
      </c>
      <c r="B36" s="46" t="s">
        <v>252</v>
      </c>
      <c r="C36" s="47">
        <v>19443.93</v>
      </c>
      <c r="D36" s="47">
        <v>63000</v>
      </c>
      <c r="E36" s="47">
        <v>19764.400000000001</v>
      </c>
      <c r="F36" s="42">
        <v>0</v>
      </c>
      <c r="G36" s="47">
        <v>31.37</v>
      </c>
    </row>
    <row r="37" spans="1:7" ht="25.5" customHeight="1" x14ac:dyDescent="0.25">
      <c r="A37" s="61" t="s">
        <v>253</v>
      </c>
      <c r="B37" s="62" t="s">
        <v>40</v>
      </c>
      <c r="C37" s="58">
        <f>+C39+C40+C41+C42</f>
        <v>599206.27999999991</v>
      </c>
      <c r="D37" s="58">
        <v>1103064</v>
      </c>
      <c r="E37" s="58">
        <v>531966.35</v>
      </c>
      <c r="F37" s="58">
        <v>0</v>
      </c>
      <c r="G37" s="58">
        <v>48.23</v>
      </c>
    </row>
    <row r="38" spans="1:7" ht="25.5" customHeight="1" x14ac:dyDescent="0.25">
      <c r="A38" s="45" t="s">
        <v>254</v>
      </c>
      <c r="B38" s="46" t="s">
        <v>255</v>
      </c>
      <c r="C38" s="47">
        <v>0</v>
      </c>
      <c r="D38" s="47">
        <v>974564</v>
      </c>
      <c r="E38" s="47">
        <v>473488.03</v>
      </c>
      <c r="F38" s="42">
        <v>0</v>
      </c>
      <c r="G38" s="47">
        <v>48.58</v>
      </c>
    </row>
    <row r="39" spans="1:7" ht="25.5" customHeight="1" x14ac:dyDescent="0.25">
      <c r="A39" s="45" t="s">
        <v>265</v>
      </c>
      <c r="B39" s="46" t="s">
        <v>257</v>
      </c>
      <c r="C39" s="47">
        <v>506873.12</v>
      </c>
      <c r="D39" s="47">
        <v>31850</v>
      </c>
      <c r="E39" s="47">
        <v>13673.52</v>
      </c>
      <c r="F39" s="42">
        <v>0</v>
      </c>
      <c r="G39" s="47">
        <v>42.93</v>
      </c>
    </row>
    <row r="40" spans="1:7" ht="25.5" customHeight="1" x14ac:dyDescent="0.25">
      <c r="A40" s="45" t="s">
        <v>258</v>
      </c>
      <c r="B40" s="46" t="s">
        <v>259</v>
      </c>
      <c r="C40" s="47">
        <v>39095.11</v>
      </c>
      <c r="D40" s="47"/>
      <c r="E40" s="47"/>
      <c r="F40" s="42"/>
      <c r="G40" s="47"/>
    </row>
    <row r="41" spans="1:7" ht="25.5" customHeight="1" x14ac:dyDescent="0.25">
      <c r="A41" s="45" t="s">
        <v>260</v>
      </c>
      <c r="B41" s="46" t="s">
        <v>261</v>
      </c>
      <c r="C41" s="47">
        <v>45152.480000000003</v>
      </c>
      <c r="D41" s="47"/>
      <c r="E41" s="47"/>
      <c r="F41" s="42"/>
      <c r="G41" s="47"/>
    </row>
    <row r="42" spans="1:7" ht="25.5" customHeight="1" x14ac:dyDescent="0.25">
      <c r="A42" s="45" t="s">
        <v>262</v>
      </c>
      <c r="B42" s="46" t="s">
        <v>263</v>
      </c>
      <c r="C42" s="47">
        <v>8085.57</v>
      </c>
      <c r="D42" s="47"/>
      <c r="E42" s="47"/>
      <c r="F42" s="42"/>
      <c r="G42" s="47"/>
    </row>
    <row r="43" spans="1:7" ht="25.5" customHeight="1" x14ac:dyDescent="0.25">
      <c r="A43" s="45" t="s">
        <v>266</v>
      </c>
      <c r="B43" s="46" t="s">
        <v>267</v>
      </c>
      <c r="C43" s="47">
        <v>0</v>
      </c>
      <c r="D43" s="47">
        <v>96650</v>
      </c>
      <c r="E43" s="47">
        <v>44804.800000000003</v>
      </c>
      <c r="F43" s="42">
        <v>0</v>
      </c>
      <c r="G43" s="47">
        <v>46.36</v>
      </c>
    </row>
    <row r="44" spans="1:7" ht="25.5" customHeight="1" x14ac:dyDescent="0.25">
      <c r="A44" s="61" t="s">
        <v>168</v>
      </c>
      <c r="B44" s="62" t="s">
        <v>42</v>
      </c>
      <c r="C44" s="58">
        <v>1988.49</v>
      </c>
      <c r="D44" s="58">
        <v>25000</v>
      </c>
      <c r="E44" s="58">
        <v>10048.34</v>
      </c>
      <c r="F44" s="58">
        <v>505.33</v>
      </c>
      <c r="G44" s="58">
        <v>40.19</v>
      </c>
    </row>
    <row r="45" spans="1:7" ht="25.5" customHeight="1" x14ac:dyDescent="0.25">
      <c r="A45" s="45" t="s">
        <v>264</v>
      </c>
      <c r="B45" s="46" t="s">
        <v>42</v>
      </c>
      <c r="C45" s="47">
        <v>1988.49</v>
      </c>
      <c r="D45" s="47">
        <v>25000</v>
      </c>
      <c r="E45" s="47">
        <v>10048.34</v>
      </c>
      <c r="F45" s="42">
        <v>505.33</v>
      </c>
      <c r="G45" s="47">
        <v>40.19</v>
      </c>
    </row>
  </sheetData>
  <mergeCells count="7">
    <mergeCell ref="A27:B27"/>
    <mergeCell ref="A1:G1"/>
    <mergeCell ref="A3:G3"/>
    <mergeCell ref="A5:B5"/>
    <mergeCell ref="A6:B6"/>
    <mergeCell ref="A24:G24"/>
    <mergeCell ref="A26:B26"/>
  </mergeCells>
  <pageMargins left="0.66535431146621704" right="0.61417323350906372" top="0.59055119752883911" bottom="0.59055119752883911" header="0.3" footer="0.3"/>
  <pageSetup paperSize="9" scale="92" fitToHeight="0" orientation="portrait" errors="blank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</vt:lpstr>
      <vt:lpstr>Sheet (2)</vt:lpstr>
      <vt:lpstr>Sheet (3)</vt:lpstr>
      <vt:lpstr>Sheet (4)</vt:lpstr>
      <vt:lpstr>Sheet (5)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Contabile</dc:creator>
  <cp:lastModifiedBy>Contabile</cp:lastModifiedBy>
  <dcterms:created xsi:type="dcterms:W3CDTF">2026-07-17T11:02:27Z</dcterms:created>
  <dcterms:modified xsi:type="dcterms:W3CDTF">2026-07-17T11:05:04Z</dcterms:modified>
</cp:coreProperties>
</file>